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65461" windowWidth="12120" windowHeight="9000" activeTab="1"/>
  </bookViews>
  <sheets>
    <sheet name="11-3住居種類・主有関係別世帯数・世帯人員・面積等" sheetId="1" r:id="rId1"/>
    <sheet name="11-3住居種類・主有関係別世帯数・世帯人員・面積等 (2)" sheetId="2" r:id="rId2"/>
  </sheets>
  <definedNames/>
  <calcPr fullCalcOnLoad="1"/>
</workbook>
</file>

<file path=xl/sharedStrings.xml><?xml version="1.0" encoding="utf-8"?>
<sst xmlns="http://schemas.openxmlformats.org/spreadsheetml/2006/main" count="785" uniqueCount="94">
  <si>
    <t>－</t>
  </si>
  <si>
    <t>世帯数</t>
  </si>
  <si>
    <t>世帯人員</t>
  </si>
  <si>
    <t>住宅に住む一般世帯</t>
  </si>
  <si>
    <t>主世帯</t>
  </si>
  <si>
    <t>持ち家</t>
  </si>
  <si>
    <t>公営公団公社の借家</t>
  </si>
  <si>
    <t>民営借家</t>
  </si>
  <si>
    <t>給与住宅</t>
  </si>
  <si>
    <t>住宅以外に住む一般世帯</t>
  </si>
  <si>
    <t>注：各年１０月１日現在</t>
  </si>
  <si>
    <t>平成７年</t>
  </si>
  <si>
    <t>１世帯当たり
人員</t>
  </si>
  <si>
    <t>１室当たり
人員</t>
  </si>
  <si>
    <t>１人当たり
畳数</t>
  </si>
  <si>
    <t>…</t>
  </si>
  <si>
    <t>その他</t>
  </si>
  <si>
    <t>住宅に住む一般世帯</t>
  </si>
  <si>
    <t>住宅以外に住む一般世帯</t>
  </si>
  <si>
    <t>世帯数</t>
  </si>
  <si>
    <t>世帯人員</t>
  </si>
  <si>
    <t>公営公団公社の借家</t>
  </si>
  <si>
    <t>１世帯当たり延べ面積（㎡）</t>
  </si>
  <si>
    <t>普通世帯</t>
  </si>
  <si>
    <t>１世帯当たり
人員</t>
  </si>
  <si>
    <t>１世帯当たり
室数</t>
  </si>
  <si>
    <t>１室当たり
人員</t>
  </si>
  <si>
    <t>１世帯当たり
畳数</t>
  </si>
  <si>
    <t>１人当たり
畳数</t>
  </si>
  <si>
    <t>間借り</t>
  </si>
  <si>
    <t>－</t>
  </si>
  <si>
    <t>昭和５５年</t>
  </si>
  <si>
    <t>昭和６０年</t>
  </si>
  <si>
    <t>資料：国勢調査</t>
  </si>
  <si>
    <t>住宅以外に住む一般世帯</t>
  </si>
  <si>
    <t>１１．居住環境</t>
  </si>
  <si>
    <t>住宅に住む一般世帯</t>
  </si>
  <si>
    <t>間借り</t>
  </si>
  <si>
    <t>世帯数</t>
  </si>
  <si>
    <t>世帯人員</t>
  </si>
  <si>
    <t>１世帯当たり
室数</t>
  </si>
  <si>
    <t>１人当たり
室数</t>
  </si>
  <si>
    <t>１人当たり
延べ面積
（㎡）</t>
  </si>
  <si>
    <t>主世帯</t>
  </si>
  <si>
    <t>持ち家</t>
  </si>
  <si>
    <t>民営借家</t>
  </si>
  <si>
    <t>間借り</t>
  </si>
  <si>
    <t>１世帯当たり
延べ面積
（㎡）</t>
  </si>
  <si>
    <t>公営公団公社の借家</t>
  </si>
  <si>
    <t>給与住宅</t>
  </si>
  <si>
    <t>平成２年</t>
  </si>
  <si>
    <t>１世帯当たり
人員</t>
  </si>
  <si>
    <t>１世帯当たり
室数</t>
  </si>
  <si>
    <t>１人当たり
室数</t>
  </si>
  <si>
    <t>間借り</t>
  </si>
  <si>
    <t>平成１２年</t>
  </si>
  <si>
    <t>資料：国勢調査</t>
  </si>
  <si>
    <t>１人当たり
延べ面積
（㎡）</t>
  </si>
  <si>
    <t>３．住居の種類・所有関係別世帯数・世帯人員・面積等（つづき）</t>
  </si>
  <si>
    <t>昭和３０年</t>
  </si>
  <si>
    <t>世帯人員</t>
  </si>
  <si>
    <t>１世帯当たり
人員</t>
  </si>
  <si>
    <t>１世帯当たり
室数</t>
  </si>
  <si>
    <t>１世帯当たり
畳数</t>
  </si>
  <si>
    <t>普通世帯</t>
  </si>
  <si>
    <t>住宅</t>
  </si>
  <si>
    <t>持ち家</t>
  </si>
  <si>
    <t>給与住宅</t>
  </si>
  <si>
    <t>区分</t>
  </si>
  <si>
    <t>昭和３５年</t>
  </si>
  <si>
    <t>１世帯当たり
人員</t>
  </si>
  <si>
    <t>昭和４０年</t>
  </si>
  <si>
    <t>注：各年１０月１日現在</t>
  </si>
  <si>
    <t>資料：国勢調査</t>
  </si>
  <si>
    <t>１世帯当たり
人員</t>
  </si>
  <si>
    <t>公営公団公社の借家</t>
  </si>
  <si>
    <t>昭和４５年</t>
  </si>
  <si>
    <t>１世帯当たり
室数</t>
  </si>
  <si>
    <t>住宅に住む普通世帯</t>
  </si>
  <si>
    <t>主世帯</t>
  </si>
  <si>
    <t>昭和５０年</t>
  </si>
  <si>
    <t>３．住居の種類・所有関係別世帯数・世帯人員・面積等</t>
  </si>
  <si>
    <t>平成１７年</t>
  </si>
  <si>
    <t>平成２２年</t>
  </si>
  <si>
    <t>平成２７年</t>
  </si>
  <si>
    <t>住宅以外に住む一般世帯</t>
  </si>
  <si>
    <t>住宅以外に住む一般世帯</t>
  </si>
  <si>
    <t>住宅に住む一般世帯</t>
  </si>
  <si>
    <t>住宅に住む一般世帯</t>
  </si>
  <si>
    <t>「住宅に住む一般世帯」は、昭和45年までは「普通世帯」、昭和50年は「住宅に住む普通世帯」</t>
  </si>
  <si>
    <t>「住宅以外に住む一般世帯」は、昭和50年までは「その他」</t>
  </si>
  <si>
    <t>　　間借りは２人以上の世帯のみの数字。</t>
  </si>
  <si>
    <t xml:space="preserve">  ※　昭和55年　間借りは２人以上の世帯のみの数字。</t>
  </si>
  <si>
    <t>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</si>
</sst>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5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13" xfId="0" applyFont="1" applyFill="1" applyBorder="1" applyAlignment="1">
      <alignment horizontal="distributed" vertical="center" wrapText="1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17" xfId="0" applyNumberFormat="1" applyFont="1" applyFill="1" applyBorder="1" applyAlignment="1">
      <alignment horizontal="left" vertical="center" indent="2"/>
    </xf>
    <xf numFmtId="49" fontId="1" fillId="0" borderId="10" xfId="0" applyNumberFormat="1" applyFont="1" applyFill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178" fontId="13" fillId="0" borderId="0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0"/>
  <sheetViews>
    <sheetView zoomScale="75" zoomScaleNormal="75" zoomScalePageLayoutView="0" workbookViewId="0" topLeftCell="A1">
      <pane xSplit="1" topLeftCell="BW1" activePane="topRight" state="frozen"/>
      <selection pane="topLeft" activeCell="A1" sqref="A1"/>
      <selection pane="topRight" activeCell="CB26" sqref="CB26"/>
    </sheetView>
  </sheetViews>
  <sheetFormatPr defaultColWidth="9.00390625" defaultRowHeight="13.5"/>
  <cols>
    <col min="1" max="1" width="23.00390625" style="1" customWidth="1"/>
    <col min="2" max="71" width="10.00390625" style="1" customWidth="1"/>
    <col min="72" max="72" width="10.00390625" style="2" customWidth="1"/>
    <col min="73" max="99" width="10.00390625" style="1" customWidth="1"/>
    <col min="100" max="16384" width="9.00390625" style="1" customWidth="1"/>
  </cols>
  <sheetData>
    <row r="1" spans="1:72" s="4" customFormat="1" ht="18" customHeight="1">
      <c r="A1" s="22" t="s">
        <v>35</v>
      </c>
      <c r="B1" s="11"/>
      <c r="C1" s="12"/>
      <c r="D1" s="12"/>
      <c r="E1" s="12"/>
      <c r="G1" s="10"/>
      <c r="H1" s="13"/>
      <c r="I1" s="11"/>
      <c r="J1" s="12"/>
      <c r="K1" s="12"/>
      <c r="L1" s="12"/>
      <c r="N1" s="10"/>
      <c r="O1" s="13"/>
      <c r="P1" s="11"/>
      <c r="Q1" s="12"/>
      <c r="R1" s="12"/>
      <c r="S1" s="12"/>
      <c r="U1" s="10"/>
      <c r="V1" s="13"/>
      <c r="W1" s="11"/>
      <c r="X1" s="12"/>
      <c r="Y1" s="12"/>
      <c r="Z1" s="12"/>
      <c r="AB1" s="10"/>
      <c r="AC1" s="13"/>
      <c r="AD1" s="11"/>
      <c r="AE1" s="12"/>
      <c r="AF1" s="12"/>
      <c r="AG1" s="12"/>
      <c r="AI1" s="10"/>
      <c r="AJ1" s="13"/>
      <c r="AK1" s="11"/>
      <c r="AL1" s="12"/>
      <c r="AM1" s="12"/>
      <c r="AN1" s="12"/>
      <c r="AP1" s="10"/>
      <c r="AQ1" s="13"/>
      <c r="AR1" s="11"/>
      <c r="AS1" s="12"/>
      <c r="AT1" s="12"/>
      <c r="AU1" s="12"/>
      <c r="AW1" s="10"/>
      <c r="AX1" s="13"/>
      <c r="AY1" s="11"/>
      <c r="AZ1" s="12"/>
      <c r="BA1" s="12"/>
      <c r="BB1" s="12"/>
      <c r="BD1" s="10"/>
      <c r="BE1" s="13"/>
      <c r="BF1" s="11"/>
      <c r="BG1" s="12"/>
      <c r="BH1" s="12"/>
      <c r="BI1" s="12"/>
      <c r="BK1" s="10"/>
      <c r="BL1" s="13"/>
      <c r="BM1" s="11"/>
      <c r="BN1" s="12"/>
      <c r="BO1" s="12"/>
      <c r="BP1" s="12"/>
      <c r="BR1" s="10"/>
      <c r="BS1" s="13"/>
      <c r="BT1" s="14"/>
    </row>
    <row r="2" s="4" customFormat="1" ht="18" customHeight="1">
      <c r="BT2" s="14"/>
    </row>
    <row r="3" spans="2:72" s="4" customFormat="1" ht="18" customHeight="1">
      <c r="B3" s="16"/>
      <c r="C3" s="15"/>
      <c r="D3" s="15"/>
      <c r="E3" s="15"/>
      <c r="I3" s="16"/>
      <c r="J3" s="15"/>
      <c r="K3" s="15"/>
      <c r="L3" s="15"/>
      <c r="P3" s="16"/>
      <c r="Q3" s="15"/>
      <c r="R3" s="15"/>
      <c r="S3" s="15"/>
      <c r="W3" s="16"/>
      <c r="X3" s="15"/>
      <c r="Y3" s="15"/>
      <c r="Z3" s="15"/>
      <c r="AD3" s="16"/>
      <c r="AE3" s="15"/>
      <c r="AF3" s="15"/>
      <c r="AG3" s="15"/>
      <c r="AK3" s="16"/>
      <c r="AL3" s="15"/>
      <c r="AM3" s="15"/>
      <c r="AN3" s="15"/>
      <c r="AR3" s="16"/>
      <c r="AS3" s="15"/>
      <c r="AT3" s="15"/>
      <c r="AU3" s="15"/>
      <c r="AY3" s="16"/>
      <c r="AZ3" s="15"/>
      <c r="BA3" s="15"/>
      <c r="BB3" s="15"/>
      <c r="BF3" s="16"/>
      <c r="BG3" s="15"/>
      <c r="BH3" s="15"/>
      <c r="BI3" s="15"/>
      <c r="BM3" s="16"/>
      <c r="BN3" s="15"/>
      <c r="BO3" s="15"/>
      <c r="BP3" s="15"/>
      <c r="BT3" s="14"/>
    </row>
    <row r="4" spans="2:72" s="4" customFormat="1" ht="18" customHeight="1">
      <c r="B4" s="16"/>
      <c r="C4" s="15"/>
      <c r="D4" s="15"/>
      <c r="E4" s="15"/>
      <c r="I4" s="16"/>
      <c r="J4" s="15"/>
      <c r="K4" s="15"/>
      <c r="L4" s="15"/>
      <c r="P4" s="16"/>
      <c r="Q4" s="15"/>
      <c r="R4" s="15"/>
      <c r="S4" s="15"/>
      <c r="W4" s="16"/>
      <c r="X4" s="15"/>
      <c r="Y4" s="15"/>
      <c r="Z4" s="15"/>
      <c r="AD4" s="16"/>
      <c r="AE4" s="15"/>
      <c r="AF4" s="15"/>
      <c r="AG4" s="15"/>
      <c r="AK4" s="16"/>
      <c r="AL4" s="15"/>
      <c r="AM4" s="15"/>
      <c r="AN4" s="15"/>
      <c r="AR4" s="16"/>
      <c r="AS4" s="15"/>
      <c r="AT4" s="15"/>
      <c r="AU4" s="15"/>
      <c r="AY4" s="16"/>
      <c r="AZ4" s="15"/>
      <c r="BA4" s="15"/>
      <c r="BB4" s="15"/>
      <c r="BF4" s="16"/>
      <c r="BG4" s="15"/>
      <c r="BH4" s="15"/>
      <c r="BI4" s="15"/>
      <c r="BM4" s="16"/>
      <c r="BN4" s="15"/>
      <c r="BO4" s="15"/>
      <c r="BP4" s="15"/>
      <c r="BT4" s="14"/>
    </row>
    <row r="5" spans="1:72" s="4" customFormat="1" ht="18" customHeight="1">
      <c r="A5" s="20" t="s">
        <v>81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14"/>
    </row>
    <row r="6" spans="2:72" s="4" customFormat="1" ht="18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14"/>
    </row>
    <row r="7" spans="2:72" s="18" customFormat="1" ht="18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5"/>
    </row>
    <row r="8" spans="1:99" s="18" customFormat="1" ht="18" customHeight="1">
      <c r="A8" s="77" t="s">
        <v>68</v>
      </c>
      <c r="B8" s="71" t="s">
        <v>59</v>
      </c>
      <c r="C8" s="72"/>
      <c r="D8" s="72"/>
      <c r="E8" s="72"/>
      <c r="F8" s="72"/>
      <c r="G8" s="72"/>
      <c r="H8" s="72"/>
      <c r="I8" s="71" t="s">
        <v>69</v>
      </c>
      <c r="J8" s="72"/>
      <c r="K8" s="72"/>
      <c r="L8" s="72"/>
      <c r="M8" s="72"/>
      <c r="N8" s="72"/>
      <c r="O8" s="72"/>
      <c r="P8" s="71" t="s">
        <v>71</v>
      </c>
      <c r="Q8" s="72"/>
      <c r="R8" s="72"/>
      <c r="S8" s="72"/>
      <c r="T8" s="72"/>
      <c r="U8" s="72"/>
      <c r="V8" s="72"/>
      <c r="W8" s="71" t="s">
        <v>76</v>
      </c>
      <c r="X8" s="72"/>
      <c r="Y8" s="72"/>
      <c r="Z8" s="72"/>
      <c r="AA8" s="72"/>
      <c r="AB8" s="72"/>
      <c r="AC8" s="72"/>
      <c r="AD8" s="71" t="s">
        <v>80</v>
      </c>
      <c r="AE8" s="72"/>
      <c r="AF8" s="72"/>
      <c r="AG8" s="72"/>
      <c r="AH8" s="72"/>
      <c r="AI8" s="72"/>
      <c r="AJ8" s="72"/>
      <c r="AK8" s="71" t="s">
        <v>31</v>
      </c>
      <c r="AL8" s="72"/>
      <c r="AM8" s="72"/>
      <c r="AN8" s="72"/>
      <c r="AO8" s="72"/>
      <c r="AP8" s="72"/>
      <c r="AQ8" s="72"/>
      <c r="AR8" s="71" t="s">
        <v>32</v>
      </c>
      <c r="AS8" s="72"/>
      <c r="AT8" s="72"/>
      <c r="AU8" s="72"/>
      <c r="AV8" s="72"/>
      <c r="AW8" s="72"/>
      <c r="AX8" s="72"/>
      <c r="AY8" s="71" t="s">
        <v>50</v>
      </c>
      <c r="AZ8" s="72"/>
      <c r="BA8" s="72"/>
      <c r="BB8" s="72"/>
      <c r="BC8" s="72"/>
      <c r="BD8" s="72"/>
      <c r="BE8" s="72"/>
      <c r="BF8" s="71" t="s">
        <v>11</v>
      </c>
      <c r="BG8" s="72"/>
      <c r="BH8" s="72"/>
      <c r="BI8" s="72"/>
      <c r="BJ8" s="72"/>
      <c r="BK8" s="72"/>
      <c r="BL8" s="72"/>
      <c r="BM8" s="71" t="s">
        <v>55</v>
      </c>
      <c r="BN8" s="72"/>
      <c r="BO8" s="72"/>
      <c r="BP8" s="72"/>
      <c r="BQ8" s="72"/>
      <c r="BR8" s="72"/>
      <c r="BS8" s="72"/>
      <c r="BT8" s="71" t="s">
        <v>82</v>
      </c>
      <c r="BU8" s="72"/>
      <c r="BV8" s="72"/>
      <c r="BW8" s="72"/>
      <c r="BX8" s="72"/>
      <c r="BY8" s="72"/>
      <c r="BZ8" s="72"/>
      <c r="CA8" s="71" t="s">
        <v>83</v>
      </c>
      <c r="CB8" s="72"/>
      <c r="CC8" s="72"/>
      <c r="CD8" s="72"/>
      <c r="CE8" s="72"/>
      <c r="CF8" s="72"/>
      <c r="CG8" s="72"/>
      <c r="CH8" s="71" t="s">
        <v>84</v>
      </c>
      <c r="CI8" s="72"/>
      <c r="CJ8" s="72"/>
      <c r="CK8" s="72"/>
      <c r="CL8" s="72"/>
      <c r="CM8" s="72"/>
      <c r="CN8" s="72"/>
      <c r="CO8" s="71" t="s">
        <v>93</v>
      </c>
      <c r="CP8" s="72"/>
      <c r="CQ8" s="72"/>
      <c r="CR8" s="72"/>
      <c r="CS8" s="72"/>
      <c r="CT8" s="72"/>
      <c r="CU8" s="72"/>
    </row>
    <row r="9" spans="1:99" s="18" customFormat="1" ht="24" customHeight="1">
      <c r="A9" s="78"/>
      <c r="B9" s="26" t="s">
        <v>19</v>
      </c>
      <c r="C9" s="26" t="s">
        <v>20</v>
      </c>
      <c r="D9" s="57" t="s">
        <v>74</v>
      </c>
      <c r="E9" s="57" t="s">
        <v>62</v>
      </c>
      <c r="F9" s="57" t="s">
        <v>13</v>
      </c>
      <c r="G9" s="57" t="s">
        <v>63</v>
      </c>
      <c r="H9" s="57" t="s">
        <v>14</v>
      </c>
      <c r="I9" s="26" t="s">
        <v>38</v>
      </c>
      <c r="J9" s="26" t="s">
        <v>60</v>
      </c>
      <c r="K9" s="57" t="s">
        <v>70</v>
      </c>
      <c r="L9" s="57" t="s">
        <v>62</v>
      </c>
      <c r="M9" s="57" t="s">
        <v>13</v>
      </c>
      <c r="N9" s="57" t="s">
        <v>63</v>
      </c>
      <c r="O9" s="57" t="s">
        <v>14</v>
      </c>
      <c r="P9" s="26" t="s">
        <v>38</v>
      </c>
      <c r="Q9" s="26" t="s">
        <v>60</v>
      </c>
      <c r="R9" s="57" t="s">
        <v>70</v>
      </c>
      <c r="S9" s="57" t="s">
        <v>62</v>
      </c>
      <c r="T9" s="57" t="s">
        <v>13</v>
      </c>
      <c r="U9" s="57" t="s">
        <v>63</v>
      </c>
      <c r="V9" s="57" t="s">
        <v>14</v>
      </c>
      <c r="W9" s="26" t="s">
        <v>38</v>
      </c>
      <c r="X9" s="26" t="s">
        <v>60</v>
      </c>
      <c r="Y9" s="57" t="s">
        <v>61</v>
      </c>
      <c r="Z9" s="57" t="s">
        <v>77</v>
      </c>
      <c r="AA9" s="57" t="s">
        <v>13</v>
      </c>
      <c r="AB9" s="57" t="s">
        <v>63</v>
      </c>
      <c r="AC9" s="57" t="s">
        <v>14</v>
      </c>
      <c r="AD9" s="26" t="s">
        <v>38</v>
      </c>
      <c r="AE9" s="26" t="s">
        <v>60</v>
      </c>
      <c r="AF9" s="57" t="s">
        <v>61</v>
      </c>
      <c r="AG9" s="57" t="s">
        <v>77</v>
      </c>
      <c r="AH9" s="57" t="s">
        <v>13</v>
      </c>
      <c r="AI9" s="57" t="s">
        <v>63</v>
      </c>
      <c r="AJ9" s="57" t="s">
        <v>14</v>
      </c>
      <c r="AK9" s="27" t="s">
        <v>1</v>
      </c>
      <c r="AL9" s="27" t="s">
        <v>2</v>
      </c>
      <c r="AM9" s="39" t="s">
        <v>24</v>
      </c>
      <c r="AN9" s="39" t="s">
        <v>25</v>
      </c>
      <c r="AO9" s="39" t="s">
        <v>26</v>
      </c>
      <c r="AP9" s="39" t="s">
        <v>27</v>
      </c>
      <c r="AQ9" s="40" t="s">
        <v>28</v>
      </c>
      <c r="AR9" s="27" t="s">
        <v>1</v>
      </c>
      <c r="AS9" s="27" t="s">
        <v>2</v>
      </c>
      <c r="AT9" s="39" t="s">
        <v>24</v>
      </c>
      <c r="AU9" s="39" t="s">
        <v>25</v>
      </c>
      <c r="AV9" s="39" t="s">
        <v>26</v>
      </c>
      <c r="AW9" s="39" t="s">
        <v>27</v>
      </c>
      <c r="AX9" s="40" t="s">
        <v>28</v>
      </c>
      <c r="AY9" s="27" t="s">
        <v>38</v>
      </c>
      <c r="AZ9" s="27" t="s">
        <v>39</v>
      </c>
      <c r="BA9" s="39" t="s">
        <v>12</v>
      </c>
      <c r="BB9" s="39" t="s">
        <v>40</v>
      </c>
      <c r="BC9" s="39" t="s">
        <v>41</v>
      </c>
      <c r="BD9" s="41" t="s">
        <v>47</v>
      </c>
      <c r="BE9" s="42" t="s">
        <v>42</v>
      </c>
      <c r="BF9" s="27" t="s">
        <v>1</v>
      </c>
      <c r="BG9" s="27" t="s">
        <v>2</v>
      </c>
      <c r="BH9" s="39" t="s">
        <v>51</v>
      </c>
      <c r="BI9" s="39" t="s">
        <v>52</v>
      </c>
      <c r="BJ9" s="39" t="s">
        <v>53</v>
      </c>
      <c r="BK9" s="39" t="s">
        <v>22</v>
      </c>
      <c r="BL9" s="42" t="s">
        <v>57</v>
      </c>
      <c r="BM9" s="27" t="s">
        <v>1</v>
      </c>
      <c r="BN9" s="27" t="s">
        <v>2</v>
      </c>
      <c r="BO9" s="39" t="s">
        <v>51</v>
      </c>
      <c r="BP9" s="39" t="s">
        <v>52</v>
      </c>
      <c r="BQ9" s="39" t="s">
        <v>53</v>
      </c>
      <c r="BR9" s="39" t="s">
        <v>22</v>
      </c>
      <c r="BS9" s="42" t="s">
        <v>57</v>
      </c>
      <c r="BT9" s="27" t="s">
        <v>1</v>
      </c>
      <c r="BU9" s="27" t="s">
        <v>2</v>
      </c>
      <c r="BV9" s="39" t="s">
        <v>51</v>
      </c>
      <c r="BW9" s="39" t="s">
        <v>52</v>
      </c>
      <c r="BX9" s="39" t="s">
        <v>53</v>
      </c>
      <c r="BY9" s="39" t="s">
        <v>22</v>
      </c>
      <c r="BZ9" s="42" t="s">
        <v>57</v>
      </c>
      <c r="CA9" s="27" t="s">
        <v>1</v>
      </c>
      <c r="CB9" s="27" t="s">
        <v>2</v>
      </c>
      <c r="CC9" s="39" t="s">
        <v>51</v>
      </c>
      <c r="CD9" s="39" t="s">
        <v>52</v>
      </c>
      <c r="CE9" s="39" t="s">
        <v>53</v>
      </c>
      <c r="CF9" s="39" t="s">
        <v>22</v>
      </c>
      <c r="CG9" s="42" t="s">
        <v>57</v>
      </c>
      <c r="CH9" s="27" t="s">
        <v>1</v>
      </c>
      <c r="CI9" s="27" t="s">
        <v>2</v>
      </c>
      <c r="CJ9" s="39" t="s">
        <v>51</v>
      </c>
      <c r="CK9" s="39" t="s">
        <v>52</v>
      </c>
      <c r="CL9" s="39" t="s">
        <v>53</v>
      </c>
      <c r="CM9" s="39" t="s">
        <v>22</v>
      </c>
      <c r="CN9" s="42" t="s">
        <v>57</v>
      </c>
      <c r="CO9" s="27" t="s">
        <v>1</v>
      </c>
      <c r="CP9" s="27" t="s">
        <v>2</v>
      </c>
      <c r="CQ9" s="39" t="s">
        <v>51</v>
      </c>
      <c r="CR9" s="39" t="s">
        <v>52</v>
      </c>
      <c r="CS9" s="39" t="s">
        <v>53</v>
      </c>
      <c r="CT9" s="39" t="s">
        <v>22</v>
      </c>
      <c r="CU9" s="42" t="s">
        <v>57</v>
      </c>
    </row>
    <row r="10" spans="1:99" s="31" customFormat="1" ht="21.75" customHeight="1">
      <c r="A10" s="68" t="s">
        <v>88</v>
      </c>
      <c r="B10" s="43">
        <v>5766</v>
      </c>
      <c r="C10" s="44">
        <v>30932</v>
      </c>
      <c r="D10" s="45">
        <v>5.36</v>
      </c>
      <c r="E10" s="45" t="s">
        <v>15</v>
      </c>
      <c r="F10" s="45" t="s">
        <v>15</v>
      </c>
      <c r="G10" s="46" t="s">
        <v>0</v>
      </c>
      <c r="H10" s="45" t="s">
        <v>0</v>
      </c>
      <c r="I10" s="43">
        <f>SUM(I11,I17)</f>
        <v>5790</v>
      </c>
      <c r="J10" s="44">
        <f>SUM(J11,J17)</f>
        <v>28687</v>
      </c>
      <c r="K10" s="45">
        <v>4.95</v>
      </c>
      <c r="L10" s="45" t="s">
        <v>15</v>
      </c>
      <c r="M10" s="45" t="s">
        <v>15</v>
      </c>
      <c r="N10" s="46" t="s">
        <v>0</v>
      </c>
      <c r="O10" s="45" t="s">
        <v>0</v>
      </c>
      <c r="P10" s="43">
        <f>SUM(P11,P17)</f>
        <v>5820</v>
      </c>
      <c r="Q10" s="44">
        <f>SUM(Q11,Q17)</f>
        <v>26905</v>
      </c>
      <c r="R10" s="45">
        <v>4.62</v>
      </c>
      <c r="S10" s="45" t="s">
        <v>0</v>
      </c>
      <c r="T10" s="45" t="s">
        <v>0</v>
      </c>
      <c r="U10" s="46" t="s">
        <v>0</v>
      </c>
      <c r="V10" s="45" t="s">
        <v>0</v>
      </c>
      <c r="W10" s="43">
        <v>6035</v>
      </c>
      <c r="X10" s="44">
        <v>26079</v>
      </c>
      <c r="Y10" s="45">
        <v>4.32</v>
      </c>
      <c r="Z10" s="45">
        <v>5.49</v>
      </c>
      <c r="AA10" s="45">
        <v>0.79</v>
      </c>
      <c r="AB10" s="46">
        <v>32.8</v>
      </c>
      <c r="AC10" s="46">
        <v>7.6</v>
      </c>
      <c r="AD10" s="43">
        <f>SUM(AD11,AD17)</f>
        <v>6445</v>
      </c>
      <c r="AE10" s="44">
        <f>SUM(AE11,AE17)</f>
        <v>26568</v>
      </c>
      <c r="AF10" s="45">
        <v>4.12</v>
      </c>
      <c r="AG10" s="45">
        <v>5.99</v>
      </c>
      <c r="AH10" s="45">
        <v>0.69</v>
      </c>
      <c r="AI10" s="46">
        <v>36.6</v>
      </c>
      <c r="AJ10" s="46">
        <v>8.9</v>
      </c>
      <c r="AK10" s="43">
        <v>6560</v>
      </c>
      <c r="AL10" s="44">
        <v>26457</v>
      </c>
      <c r="AM10" s="45">
        <v>4.03</v>
      </c>
      <c r="AN10" s="45">
        <v>6.46</v>
      </c>
      <c r="AO10" s="45">
        <v>0.62</v>
      </c>
      <c r="AP10" s="46">
        <v>41.4</v>
      </c>
      <c r="AQ10" s="46">
        <v>10.3</v>
      </c>
      <c r="AR10" s="43">
        <v>6599</v>
      </c>
      <c r="AS10" s="44">
        <v>26580</v>
      </c>
      <c r="AT10" s="45">
        <v>4.03</v>
      </c>
      <c r="AU10" s="45">
        <v>6.78</v>
      </c>
      <c r="AV10" s="45">
        <v>0.59</v>
      </c>
      <c r="AW10" s="46">
        <v>44.9</v>
      </c>
      <c r="AX10" s="46">
        <v>11.1</v>
      </c>
      <c r="AY10" s="43">
        <v>6590</v>
      </c>
      <c r="AZ10" s="44">
        <v>25672</v>
      </c>
      <c r="BA10" s="45">
        <v>3.9</v>
      </c>
      <c r="BB10" s="45">
        <v>6.83</v>
      </c>
      <c r="BC10" s="45">
        <v>1.75</v>
      </c>
      <c r="BD10" s="46">
        <v>127.3</v>
      </c>
      <c r="BE10" s="46">
        <v>32.7</v>
      </c>
      <c r="BF10" s="43">
        <v>6941</v>
      </c>
      <c r="BG10" s="44">
        <v>25443</v>
      </c>
      <c r="BH10" s="45">
        <v>3.67</v>
      </c>
      <c r="BI10" s="45">
        <v>6.69</v>
      </c>
      <c r="BJ10" s="45">
        <v>1.82</v>
      </c>
      <c r="BK10" s="46">
        <v>130.6</v>
      </c>
      <c r="BL10" s="46">
        <v>35.6</v>
      </c>
      <c r="BM10" s="43">
        <f>SUM(BM11,BM16)</f>
        <v>7126</v>
      </c>
      <c r="BN10" s="44">
        <f>SUM(BN11,BN16)</f>
        <v>24337</v>
      </c>
      <c r="BO10" s="45">
        <v>3.42</v>
      </c>
      <c r="BP10" s="45" t="s">
        <v>15</v>
      </c>
      <c r="BQ10" s="45" t="s">
        <v>15</v>
      </c>
      <c r="BR10" s="46">
        <v>138.5</v>
      </c>
      <c r="BS10" s="46">
        <v>40.6</v>
      </c>
      <c r="BT10" s="43">
        <v>7172</v>
      </c>
      <c r="BU10" s="44">
        <v>22835</v>
      </c>
      <c r="BV10" s="45">
        <v>3.18</v>
      </c>
      <c r="BW10" s="45" t="s">
        <v>15</v>
      </c>
      <c r="BX10" s="45" t="s">
        <v>15</v>
      </c>
      <c r="BY10" s="46">
        <v>139.3</v>
      </c>
      <c r="BZ10" s="46">
        <v>43.8</v>
      </c>
      <c r="CA10" s="43">
        <v>7360</v>
      </c>
      <c r="CB10" s="44">
        <v>22011</v>
      </c>
      <c r="CC10" s="45">
        <v>2.99</v>
      </c>
      <c r="CD10" s="45" t="s">
        <v>15</v>
      </c>
      <c r="CE10" s="45" t="s">
        <v>15</v>
      </c>
      <c r="CF10" s="45" t="s">
        <v>15</v>
      </c>
      <c r="CG10" s="45" t="s">
        <v>15</v>
      </c>
      <c r="CH10" s="43">
        <v>7187</v>
      </c>
      <c r="CI10" s="44">
        <v>20135</v>
      </c>
      <c r="CJ10" s="45">
        <v>2.8</v>
      </c>
      <c r="CK10" s="45" t="s">
        <v>15</v>
      </c>
      <c r="CL10" s="45" t="s">
        <v>15</v>
      </c>
      <c r="CM10" s="45" t="s">
        <v>15</v>
      </c>
      <c r="CN10" s="45" t="s">
        <v>15</v>
      </c>
      <c r="CO10" s="43">
        <v>7196</v>
      </c>
      <c r="CP10" s="44">
        <v>18664</v>
      </c>
      <c r="CQ10" s="45">
        <v>2.6</v>
      </c>
      <c r="CR10" s="45" t="s">
        <v>15</v>
      </c>
      <c r="CS10" s="45" t="s">
        <v>15</v>
      </c>
      <c r="CT10" s="45" t="s">
        <v>15</v>
      </c>
      <c r="CU10" s="45" t="s">
        <v>15</v>
      </c>
    </row>
    <row r="11" spans="1:99" s="18" customFormat="1" ht="21.75" customHeight="1">
      <c r="A11" s="66" t="s">
        <v>65</v>
      </c>
      <c r="B11" s="47">
        <v>5746</v>
      </c>
      <c r="C11" s="48">
        <v>30842</v>
      </c>
      <c r="D11" s="49">
        <v>5.37</v>
      </c>
      <c r="E11" s="49" t="s">
        <v>15</v>
      </c>
      <c r="F11" s="49" t="s">
        <v>15</v>
      </c>
      <c r="G11" s="50">
        <v>24.5</v>
      </c>
      <c r="H11" s="49">
        <v>4.57</v>
      </c>
      <c r="I11" s="47">
        <f>SUM(I12:I16)</f>
        <v>5790</v>
      </c>
      <c r="J11" s="48">
        <f>SUM(J12:J16)</f>
        <v>28687</v>
      </c>
      <c r="K11" s="49">
        <v>4.95</v>
      </c>
      <c r="L11" s="49" t="s">
        <v>15</v>
      </c>
      <c r="M11" s="49" t="s">
        <v>15</v>
      </c>
      <c r="N11" s="50">
        <v>26.5</v>
      </c>
      <c r="O11" s="49">
        <v>5.35</v>
      </c>
      <c r="P11" s="47">
        <f>SUM(P12:P16)</f>
        <v>5810</v>
      </c>
      <c r="Q11" s="48">
        <f>SUM(Q12:Q16)</f>
        <v>26870</v>
      </c>
      <c r="R11" s="49">
        <v>4.62</v>
      </c>
      <c r="S11" s="49">
        <v>4.99</v>
      </c>
      <c r="T11" s="49">
        <v>0.93</v>
      </c>
      <c r="U11" s="50">
        <v>29.3</v>
      </c>
      <c r="V11" s="49">
        <v>6.33</v>
      </c>
      <c r="W11" s="47">
        <v>6026</v>
      </c>
      <c r="X11" s="48">
        <v>26046</v>
      </c>
      <c r="Y11" s="49">
        <v>4.32</v>
      </c>
      <c r="Z11" s="49">
        <v>5.49</v>
      </c>
      <c r="AA11" s="49">
        <v>0.79</v>
      </c>
      <c r="AB11" s="50">
        <v>32.8</v>
      </c>
      <c r="AC11" s="50">
        <v>7.6</v>
      </c>
      <c r="AD11" s="47">
        <f>SUM(AD12:AD16)</f>
        <v>6441</v>
      </c>
      <c r="AE11" s="48">
        <f>SUM(AE12:AE16)</f>
        <v>26551</v>
      </c>
      <c r="AF11" s="49">
        <v>4.12</v>
      </c>
      <c r="AG11" s="49">
        <v>5.99</v>
      </c>
      <c r="AH11" s="49">
        <v>0.69</v>
      </c>
      <c r="AI11" s="50">
        <v>36.6</v>
      </c>
      <c r="AJ11" s="50">
        <v>8.9</v>
      </c>
      <c r="AK11" s="47">
        <v>6542</v>
      </c>
      <c r="AL11" s="48">
        <v>26394</v>
      </c>
      <c r="AM11" s="49">
        <v>4.03</v>
      </c>
      <c r="AN11" s="49">
        <v>6.47</v>
      </c>
      <c r="AO11" s="49">
        <v>0.62</v>
      </c>
      <c r="AP11" s="50">
        <v>41.4</v>
      </c>
      <c r="AQ11" s="50">
        <v>10.3</v>
      </c>
      <c r="AR11" s="47">
        <v>6572</v>
      </c>
      <c r="AS11" s="48">
        <v>26527</v>
      </c>
      <c r="AT11" s="49">
        <v>4.04</v>
      </c>
      <c r="AU11" s="49">
        <v>6.8</v>
      </c>
      <c r="AV11" s="49">
        <v>0.59</v>
      </c>
      <c r="AW11" s="50">
        <v>45</v>
      </c>
      <c r="AX11" s="50">
        <v>11.2</v>
      </c>
      <c r="AY11" s="47">
        <v>6573</v>
      </c>
      <c r="AZ11" s="48">
        <v>25629</v>
      </c>
      <c r="BA11" s="49">
        <v>3.9</v>
      </c>
      <c r="BB11" s="49">
        <v>6.84</v>
      </c>
      <c r="BC11" s="49">
        <v>1.75</v>
      </c>
      <c r="BD11" s="50">
        <v>127.6</v>
      </c>
      <c r="BE11" s="50">
        <v>32.7</v>
      </c>
      <c r="BF11" s="47">
        <v>6882</v>
      </c>
      <c r="BG11" s="48">
        <v>25327</v>
      </c>
      <c r="BH11" s="49">
        <v>3.68</v>
      </c>
      <c r="BI11" s="49">
        <v>6.73</v>
      </c>
      <c r="BJ11" s="49">
        <v>1.83</v>
      </c>
      <c r="BK11" s="50">
        <v>131.4</v>
      </c>
      <c r="BL11" s="50">
        <v>35.7</v>
      </c>
      <c r="BM11" s="47">
        <f>SUM(BM12:BM15)</f>
        <v>7044</v>
      </c>
      <c r="BN11" s="48">
        <f>SUM(BN12:BN15)</f>
        <v>24135</v>
      </c>
      <c r="BO11" s="49">
        <v>3.43</v>
      </c>
      <c r="BP11" s="49" t="s">
        <v>15</v>
      </c>
      <c r="BQ11" s="49" t="s">
        <v>15</v>
      </c>
      <c r="BR11" s="50">
        <v>139.5</v>
      </c>
      <c r="BS11" s="50">
        <v>40.7</v>
      </c>
      <c r="BT11" s="47">
        <v>7123</v>
      </c>
      <c r="BU11" s="48">
        <v>22718</v>
      </c>
      <c r="BV11" s="49">
        <v>3.19</v>
      </c>
      <c r="BW11" s="49" t="s">
        <v>15</v>
      </c>
      <c r="BX11" s="49" t="s">
        <v>15</v>
      </c>
      <c r="BY11" s="50">
        <v>140</v>
      </c>
      <c r="BZ11" s="50">
        <v>43.9</v>
      </c>
      <c r="CA11" s="47">
        <v>7315</v>
      </c>
      <c r="CB11" s="48">
        <v>21925</v>
      </c>
      <c r="CC11" s="49">
        <v>3</v>
      </c>
      <c r="CD11" s="49" t="s">
        <v>15</v>
      </c>
      <c r="CE11" s="49" t="s">
        <v>15</v>
      </c>
      <c r="CF11" s="49" t="s">
        <v>15</v>
      </c>
      <c r="CG11" s="49" t="s">
        <v>15</v>
      </c>
      <c r="CH11" s="47">
        <v>7152</v>
      </c>
      <c r="CI11" s="48">
        <v>20065</v>
      </c>
      <c r="CJ11" s="49">
        <v>2.81</v>
      </c>
      <c r="CK11" s="49" t="s">
        <v>15</v>
      </c>
      <c r="CL11" s="49" t="s">
        <v>15</v>
      </c>
      <c r="CM11" s="49" t="s">
        <v>15</v>
      </c>
      <c r="CN11" s="49" t="s">
        <v>15</v>
      </c>
      <c r="CO11" s="47">
        <v>7100</v>
      </c>
      <c r="CP11" s="48">
        <v>18544</v>
      </c>
      <c r="CQ11" s="49">
        <v>2.61</v>
      </c>
      <c r="CR11" s="49" t="s">
        <v>15</v>
      </c>
      <c r="CS11" s="49" t="s">
        <v>15</v>
      </c>
      <c r="CT11" s="49" t="s">
        <v>15</v>
      </c>
      <c r="CU11" s="49" t="s">
        <v>15</v>
      </c>
    </row>
    <row r="12" spans="1:99" s="18" customFormat="1" ht="21.75" customHeight="1">
      <c r="A12" s="67" t="s">
        <v>66</v>
      </c>
      <c r="B12" s="47">
        <v>4916</v>
      </c>
      <c r="C12" s="48">
        <v>27356</v>
      </c>
      <c r="D12" s="49">
        <v>5.56</v>
      </c>
      <c r="E12" s="49" t="s">
        <v>15</v>
      </c>
      <c r="F12" s="49" t="s">
        <v>15</v>
      </c>
      <c r="G12" s="50">
        <v>26.3</v>
      </c>
      <c r="H12" s="49">
        <v>4.73</v>
      </c>
      <c r="I12" s="47">
        <v>4945</v>
      </c>
      <c r="J12" s="48">
        <v>25485</v>
      </c>
      <c r="K12" s="49">
        <v>5.15</v>
      </c>
      <c r="L12" s="49" t="s">
        <v>15</v>
      </c>
      <c r="M12" s="49" t="s">
        <v>15</v>
      </c>
      <c r="N12" s="50">
        <v>28.6</v>
      </c>
      <c r="O12" s="49">
        <v>5.54</v>
      </c>
      <c r="P12" s="47">
        <v>4940</v>
      </c>
      <c r="Q12" s="48">
        <v>23730</v>
      </c>
      <c r="R12" s="49">
        <v>4.8</v>
      </c>
      <c r="S12" s="49">
        <v>5.32</v>
      </c>
      <c r="T12" s="49">
        <v>0.9</v>
      </c>
      <c r="U12" s="50">
        <v>31.5</v>
      </c>
      <c r="V12" s="49">
        <v>6.55</v>
      </c>
      <c r="W12" s="47">
        <v>5113</v>
      </c>
      <c r="X12" s="48">
        <v>23044</v>
      </c>
      <c r="Y12" s="49">
        <v>4.51</v>
      </c>
      <c r="Z12" s="49">
        <v>5.89</v>
      </c>
      <c r="AA12" s="49">
        <v>0.76</v>
      </c>
      <c r="AB12" s="50">
        <v>35.7</v>
      </c>
      <c r="AC12" s="50">
        <v>7.9</v>
      </c>
      <c r="AD12" s="47">
        <v>5461</v>
      </c>
      <c r="AE12" s="48">
        <v>23541</v>
      </c>
      <c r="AF12" s="49">
        <v>4.31</v>
      </c>
      <c r="AG12" s="49">
        <v>6.49</v>
      </c>
      <c r="AH12" s="49">
        <v>0.66</v>
      </c>
      <c r="AI12" s="50">
        <v>40</v>
      </c>
      <c r="AJ12" s="50">
        <v>9.3</v>
      </c>
      <c r="AK12" s="47">
        <v>5662</v>
      </c>
      <c r="AL12" s="48">
        <v>23731</v>
      </c>
      <c r="AM12" s="49">
        <v>4.19</v>
      </c>
      <c r="AN12" s="49">
        <v>6.98</v>
      </c>
      <c r="AO12" s="49">
        <v>0.6</v>
      </c>
      <c r="AP12" s="50">
        <v>45.1</v>
      </c>
      <c r="AQ12" s="50">
        <v>10.8</v>
      </c>
      <c r="AR12" s="47">
        <v>5791</v>
      </c>
      <c r="AS12" s="48">
        <v>24214</v>
      </c>
      <c r="AT12" s="49">
        <v>4.18</v>
      </c>
      <c r="AU12" s="49">
        <v>7.27</v>
      </c>
      <c r="AV12" s="49">
        <v>0.58</v>
      </c>
      <c r="AW12" s="50">
        <v>48.6</v>
      </c>
      <c r="AX12" s="50">
        <v>11.6</v>
      </c>
      <c r="AY12" s="47">
        <v>5843</v>
      </c>
      <c r="AZ12" s="48">
        <v>23616</v>
      </c>
      <c r="BA12" s="49">
        <v>4.04</v>
      </c>
      <c r="BB12" s="49">
        <v>7.27</v>
      </c>
      <c r="BC12" s="49">
        <v>1.8</v>
      </c>
      <c r="BD12" s="50">
        <v>137.1</v>
      </c>
      <c r="BE12" s="50">
        <v>33.9</v>
      </c>
      <c r="BF12" s="47">
        <v>5943</v>
      </c>
      <c r="BG12" s="48">
        <v>22934</v>
      </c>
      <c r="BH12" s="49">
        <v>3.86</v>
      </c>
      <c r="BI12" s="49">
        <v>7.27</v>
      </c>
      <c r="BJ12" s="49">
        <v>1.88</v>
      </c>
      <c r="BK12" s="50">
        <v>143.7</v>
      </c>
      <c r="BL12" s="50">
        <v>37.2</v>
      </c>
      <c r="BM12" s="47">
        <v>6084</v>
      </c>
      <c r="BN12" s="48">
        <v>21833</v>
      </c>
      <c r="BO12" s="49">
        <v>3.59</v>
      </c>
      <c r="BP12" s="49" t="s">
        <v>15</v>
      </c>
      <c r="BQ12" s="49" t="s">
        <v>15</v>
      </c>
      <c r="BR12" s="50">
        <v>152.7</v>
      </c>
      <c r="BS12" s="50">
        <v>42.6</v>
      </c>
      <c r="BT12" s="47">
        <v>6172</v>
      </c>
      <c r="BU12" s="48">
        <v>20608</v>
      </c>
      <c r="BV12" s="49">
        <v>3.34</v>
      </c>
      <c r="BW12" s="49" t="s">
        <v>15</v>
      </c>
      <c r="BX12" s="49" t="s">
        <v>15</v>
      </c>
      <c r="BY12" s="50">
        <v>153.5</v>
      </c>
      <c r="BZ12" s="50">
        <v>46</v>
      </c>
      <c r="CA12" s="47">
        <v>6236</v>
      </c>
      <c r="CB12" s="48">
        <v>19720</v>
      </c>
      <c r="CC12" s="49">
        <v>3.16</v>
      </c>
      <c r="CD12" s="49" t="s">
        <v>15</v>
      </c>
      <c r="CE12" s="49" t="s">
        <v>15</v>
      </c>
      <c r="CF12" s="49" t="s">
        <v>15</v>
      </c>
      <c r="CG12" s="49" t="s">
        <v>15</v>
      </c>
      <c r="CH12" s="47">
        <v>6146</v>
      </c>
      <c r="CI12" s="48">
        <v>18108</v>
      </c>
      <c r="CJ12" s="49">
        <v>2.95</v>
      </c>
      <c r="CK12" s="49" t="s">
        <v>15</v>
      </c>
      <c r="CL12" s="49" t="s">
        <v>15</v>
      </c>
      <c r="CM12" s="49" t="s">
        <v>15</v>
      </c>
      <c r="CN12" s="49" t="s">
        <v>15</v>
      </c>
      <c r="CO12" s="47">
        <v>6052</v>
      </c>
      <c r="CP12" s="48">
        <v>16636</v>
      </c>
      <c r="CQ12" s="49">
        <v>2.75</v>
      </c>
      <c r="CR12" s="49" t="s">
        <v>15</v>
      </c>
      <c r="CS12" s="49" t="s">
        <v>15</v>
      </c>
      <c r="CT12" s="49" t="s">
        <v>15</v>
      </c>
      <c r="CU12" s="49" t="s">
        <v>15</v>
      </c>
    </row>
    <row r="13" spans="1:99" s="18" customFormat="1" ht="21.75" customHeight="1">
      <c r="A13" s="67" t="s">
        <v>75</v>
      </c>
      <c r="B13" s="74">
        <v>657</v>
      </c>
      <c r="C13" s="75">
        <v>2870</v>
      </c>
      <c r="D13" s="73">
        <v>4.37</v>
      </c>
      <c r="E13" s="73" t="s">
        <v>15</v>
      </c>
      <c r="F13" s="73" t="s">
        <v>15</v>
      </c>
      <c r="G13" s="76">
        <v>14.5</v>
      </c>
      <c r="H13" s="73">
        <v>3.32</v>
      </c>
      <c r="I13" s="74">
        <v>669</v>
      </c>
      <c r="J13" s="75">
        <v>2599</v>
      </c>
      <c r="K13" s="73">
        <v>3.88</v>
      </c>
      <c r="L13" s="73" t="s">
        <v>15</v>
      </c>
      <c r="M13" s="73" t="s">
        <v>15</v>
      </c>
      <c r="N13" s="76">
        <v>14.5</v>
      </c>
      <c r="O13" s="73">
        <v>3.73</v>
      </c>
      <c r="P13" s="74">
        <v>750</v>
      </c>
      <c r="Q13" s="75">
        <v>2730</v>
      </c>
      <c r="R13" s="73">
        <v>3.64</v>
      </c>
      <c r="S13" s="73">
        <v>3.15</v>
      </c>
      <c r="T13" s="73">
        <v>1.15</v>
      </c>
      <c r="U13" s="76">
        <v>16.7</v>
      </c>
      <c r="V13" s="73">
        <v>4.58</v>
      </c>
      <c r="W13" s="47">
        <v>282</v>
      </c>
      <c r="X13" s="48">
        <v>978</v>
      </c>
      <c r="Y13" s="49">
        <v>3.47</v>
      </c>
      <c r="Z13" s="49">
        <v>3.17</v>
      </c>
      <c r="AA13" s="49">
        <v>1.09</v>
      </c>
      <c r="AB13" s="50">
        <v>14.5</v>
      </c>
      <c r="AC13" s="50">
        <v>4.2</v>
      </c>
      <c r="AD13" s="47">
        <v>396</v>
      </c>
      <c r="AE13" s="48">
        <v>1252</v>
      </c>
      <c r="AF13" s="49">
        <v>3.16</v>
      </c>
      <c r="AG13" s="49">
        <v>2.86</v>
      </c>
      <c r="AH13" s="49">
        <v>1.1</v>
      </c>
      <c r="AI13" s="50">
        <v>14.3</v>
      </c>
      <c r="AJ13" s="50">
        <v>4.5</v>
      </c>
      <c r="AK13" s="47">
        <v>403</v>
      </c>
      <c r="AL13" s="48">
        <v>1282</v>
      </c>
      <c r="AM13" s="49">
        <v>3.18</v>
      </c>
      <c r="AN13" s="49">
        <v>2.73</v>
      </c>
      <c r="AO13" s="49">
        <v>1.16</v>
      </c>
      <c r="AP13" s="50">
        <v>14</v>
      </c>
      <c r="AQ13" s="50">
        <v>4.4</v>
      </c>
      <c r="AR13" s="47">
        <v>354</v>
      </c>
      <c r="AS13" s="48">
        <v>1118</v>
      </c>
      <c r="AT13" s="49">
        <v>3.16</v>
      </c>
      <c r="AU13" s="49">
        <v>2.76</v>
      </c>
      <c r="AV13" s="49">
        <v>1.14</v>
      </c>
      <c r="AW13" s="50">
        <v>14.3</v>
      </c>
      <c r="AX13" s="50">
        <v>4.5</v>
      </c>
      <c r="AY13" s="47">
        <v>326</v>
      </c>
      <c r="AZ13" s="48">
        <v>964</v>
      </c>
      <c r="BA13" s="49">
        <v>2.96</v>
      </c>
      <c r="BB13" s="49">
        <v>2.81</v>
      </c>
      <c r="BC13" s="49">
        <v>0.95</v>
      </c>
      <c r="BD13" s="50">
        <v>36.3</v>
      </c>
      <c r="BE13" s="50">
        <v>12.3</v>
      </c>
      <c r="BF13" s="47">
        <v>339</v>
      </c>
      <c r="BG13" s="48">
        <v>961</v>
      </c>
      <c r="BH13" s="49">
        <v>2.83</v>
      </c>
      <c r="BI13" s="49">
        <v>2.88</v>
      </c>
      <c r="BJ13" s="49">
        <v>1.02</v>
      </c>
      <c r="BK13" s="50">
        <v>44.6</v>
      </c>
      <c r="BL13" s="50">
        <v>15.7</v>
      </c>
      <c r="BM13" s="47">
        <v>339</v>
      </c>
      <c r="BN13" s="48">
        <v>903</v>
      </c>
      <c r="BO13" s="49">
        <v>2.66</v>
      </c>
      <c r="BP13" s="49" t="s">
        <v>15</v>
      </c>
      <c r="BQ13" s="49" t="s">
        <v>15</v>
      </c>
      <c r="BR13" s="50">
        <v>48.2</v>
      </c>
      <c r="BS13" s="50">
        <v>18.1</v>
      </c>
      <c r="BT13" s="47">
        <v>341</v>
      </c>
      <c r="BU13" s="48">
        <v>856</v>
      </c>
      <c r="BV13" s="49">
        <v>2.51</v>
      </c>
      <c r="BW13" s="49" t="s">
        <v>15</v>
      </c>
      <c r="BX13" s="49" t="s">
        <v>15</v>
      </c>
      <c r="BY13" s="50">
        <v>49</v>
      </c>
      <c r="BZ13" s="50">
        <v>19.5</v>
      </c>
      <c r="CA13" s="47">
        <v>294</v>
      </c>
      <c r="CB13" s="48">
        <v>728</v>
      </c>
      <c r="CC13" s="49">
        <v>2.48</v>
      </c>
      <c r="CD13" s="49" t="s">
        <v>15</v>
      </c>
      <c r="CE13" s="49" t="s">
        <v>15</v>
      </c>
      <c r="CF13" s="49" t="s">
        <v>15</v>
      </c>
      <c r="CG13" s="49" t="s">
        <v>15</v>
      </c>
      <c r="CH13" s="47">
        <v>250</v>
      </c>
      <c r="CI13" s="48">
        <v>557</v>
      </c>
      <c r="CJ13" s="49">
        <v>2.23</v>
      </c>
      <c r="CK13" s="49" t="s">
        <v>15</v>
      </c>
      <c r="CL13" s="49" t="s">
        <v>15</v>
      </c>
      <c r="CM13" s="49" t="s">
        <v>15</v>
      </c>
      <c r="CN13" s="49" t="s">
        <v>15</v>
      </c>
      <c r="CO13" s="47">
        <v>220</v>
      </c>
      <c r="CP13" s="48">
        <v>476</v>
      </c>
      <c r="CQ13" s="49">
        <v>2.16</v>
      </c>
      <c r="CR13" s="49" t="s">
        <v>15</v>
      </c>
      <c r="CS13" s="49" t="s">
        <v>15</v>
      </c>
      <c r="CT13" s="49" t="s">
        <v>15</v>
      </c>
      <c r="CU13" s="49" t="s">
        <v>15</v>
      </c>
    </row>
    <row r="14" spans="1:99" s="18" customFormat="1" ht="21.75" customHeight="1">
      <c r="A14" s="67" t="s">
        <v>45</v>
      </c>
      <c r="B14" s="74"/>
      <c r="C14" s="75"/>
      <c r="D14" s="73"/>
      <c r="E14" s="73"/>
      <c r="F14" s="73"/>
      <c r="G14" s="76"/>
      <c r="H14" s="73"/>
      <c r="I14" s="74"/>
      <c r="J14" s="75"/>
      <c r="K14" s="73"/>
      <c r="L14" s="73"/>
      <c r="M14" s="73"/>
      <c r="N14" s="76"/>
      <c r="O14" s="73"/>
      <c r="P14" s="74"/>
      <c r="Q14" s="75"/>
      <c r="R14" s="73"/>
      <c r="S14" s="73"/>
      <c r="T14" s="73"/>
      <c r="U14" s="76"/>
      <c r="V14" s="73"/>
      <c r="W14" s="47">
        <v>480</v>
      </c>
      <c r="X14" s="48">
        <v>1573</v>
      </c>
      <c r="Y14" s="49">
        <v>3.28</v>
      </c>
      <c r="Z14" s="49">
        <v>3.24</v>
      </c>
      <c r="AA14" s="49">
        <v>1.01</v>
      </c>
      <c r="AB14" s="50">
        <v>17.6</v>
      </c>
      <c r="AC14" s="50">
        <v>5.4</v>
      </c>
      <c r="AD14" s="47">
        <v>395</v>
      </c>
      <c r="AE14" s="48">
        <v>1176</v>
      </c>
      <c r="AF14" s="49">
        <v>2.98</v>
      </c>
      <c r="AG14" s="49">
        <v>3.35</v>
      </c>
      <c r="AH14" s="49">
        <v>0.89</v>
      </c>
      <c r="AI14" s="50">
        <v>18.2</v>
      </c>
      <c r="AJ14" s="50">
        <v>6.1</v>
      </c>
      <c r="AK14" s="47">
        <v>324</v>
      </c>
      <c r="AL14" s="48">
        <v>927</v>
      </c>
      <c r="AM14" s="49">
        <v>2.86</v>
      </c>
      <c r="AN14" s="49">
        <v>3.5</v>
      </c>
      <c r="AO14" s="49">
        <v>0.82</v>
      </c>
      <c r="AP14" s="50">
        <v>19.8</v>
      </c>
      <c r="AQ14" s="50">
        <v>6.9</v>
      </c>
      <c r="AR14" s="47">
        <v>273</v>
      </c>
      <c r="AS14" s="48">
        <v>731</v>
      </c>
      <c r="AT14" s="49">
        <v>2.68</v>
      </c>
      <c r="AU14" s="49">
        <v>3.7</v>
      </c>
      <c r="AV14" s="49">
        <v>0.72</v>
      </c>
      <c r="AW14" s="50">
        <v>20.8</v>
      </c>
      <c r="AX14" s="50">
        <v>7.8</v>
      </c>
      <c r="AY14" s="47">
        <v>276</v>
      </c>
      <c r="AZ14" s="48">
        <v>691</v>
      </c>
      <c r="BA14" s="49">
        <v>2.5</v>
      </c>
      <c r="BB14" s="49">
        <v>3.7</v>
      </c>
      <c r="BC14" s="49">
        <v>1.48</v>
      </c>
      <c r="BD14" s="50">
        <v>58.3</v>
      </c>
      <c r="BE14" s="50">
        <v>23.3</v>
      </c>
      <c r="BF14" s="47">
        <v>424</v>
      </c>
      <c r="BG14" s="48">
        <v>992</v>
      </c>
      <c r="BH14" s="49">
        <v>2.34</v>
      </c>
      <c r="BI14" s="49">
        <v>3.47</v>
      </c>
      <c r="BJ14" s="49">
        <v>1.48</v>
      </c>
      <c r="BK14" s="50">
        <v>53.7</v>
      </c>
      <c r="BL14" s="50">
        <v>22.9</v>
      </c>
      <c r="BM14" s="47">
        <v>472</v>
      </c>
      <c r="BN14" s="48">
        <v>1078</v>
      </c>
      <c r="BO14" s="49">
        <v>2.28</v>
      </c>
      <c r="BP14" s="49" t="s">
        <v>15</v>
      </c>
      <c r="BQ14" s="49" t="s">
        <v>15</v>
      </c>
      <c r="BR14" s="50">
        <v>56.1</v>
      </c>
      <c r="BS14" s="50">
        <v>24.6</v>
      </c>
      <c r="BT14" s="47">
        <v>506</v>
      </c>
      <c r="BU14" s="48">
        <v>1066</v>
      </c>
      <c r="BV14" s="49">
        <v>2.11</v>
      </c>
      <c r="BW14" s="49" t="s">
        <v>15</v>
      </c>
      <c r="BX14" s="49" t="s">
        <v>15</v>
      </c>
      <c r="BY14" s="50">
        <v>53.2</v>
      </c>
      <c r="BZ14" s="50">
        <v>25.3</v>
      </c>
      <c r="CA14" s="47">
        <v>651</v>
      </c>
      <c r="CB14" s="48">
        <v>1255</v>
      </c>
      <c r="CC14" s="49">
        <v>1.93</v>
      </c>
      <c r="CD14" s="49" t="s">
        <v>15</v>
      </c>
      <c r="CE14" s="49" t="s">
        <v>15</v>
      </c>
      <c r="CF14" s="49" t="s">
        <v>15</v>
      </c>
      <c r="CG14" s="49" t="s">
        <v>15</v>
      </c>
      <c r="CH14" s="47">
        <v>665</v>
      </c>
      <c r="CI14" s="48">
        <v>1259</v>
      </c>
      <c r="CJ14" s="49">
        <v>1.9</v>
      </c>
      <c r="CK14" s="49" t="s">
        <v>15</v>
      </c>
      <c r="CL14" s="49" t="s">
        <v>15</v>
      </c>
      <c r="CM14" s="49" t="s">
        <v>15</v>
      </c>
      <c r="CN14" s="49" t="s">
        <v>15</v>
      </c>
      <c r="CO14" s="47">
        <v>674</v>
      </c>
      <c r="CP14" s="48">
        <v>1234</v>
      </c>
      <c r="CQ14" s="49">
        <v>1.83</v>
      </c>
      <c r="CR14" s="49" t="s">
        <v>15</v>
      </c>
      <c r="CS14" s="49" t="s">
        <v>15</v>
      </c>
      <c r="CT14" s="49" t="s">
        <v>15</v>
      </c>
      <c r="CU14" s="49" t="s">
        <v>15</v>
      </c>
    </row>
    <row r="15" spans="1:99" s="18" customFormat="1" ht="21.75" customHeight="1">
      <c r="A15" s="67" t="s">
        <v>67</v>
      </c>
      <c r="B15" s="47">
        <v>53</v>
      </c>
      <c r="C15" s="48">
        <v>210</v>
      </c>
      <c r="D15" s="49">
        <v>3.96</v>
      </c>
      <c r="E15" s="49" t="s">
        <v>15</v>
      </c>
      <c r="F15" s="49" t="s">
        <v>15</v>
      </c>
      <c r="G15" s="50">
        <v>15.8</v>
      </c>
      <c r="H15" s="49">
        <v>4</v>
      </c>
      <c r="I15" s="47">
        <v>101</v>
      </c>
      <c r="J15" s="48">
        <v>372</v>
      </c>
      <c r="K15" s="49">
        <v>3.68</v>
      </c>
      <c r="L15" s="49" t="s">
        <v>15</v>
      </c>
      <c r="M15" s="49" t="s">
        <v>15</v>
      </c>
      <c r="N15" s="50">
        <v>19</v>
      </c>
      <c r="O15" s="49">
        <v>5.16</v>
      </c>
      <c r="P15" s="47">
        <v>95</v>
      </c>
      <c r="Q15" s="48">
        <v>320</v>
      </c>
      <c r="R15" s="49">
        <v>3.37</v>
      </c>
      <c r="S15" s="49">
        <v>3.37</v>
      </c>
      <c r="T15" s="49">
        <v>1</v>
      </c>
      <c r="U15" s="50">
        <v>19</v>
      </c>
      <c r="V15" s="49">
        <v>5.65</v>
      </c>
      <c r="W15" s="47">
        <v>128</v>
      </c>
      <c r="X15" s="48">
        <v>381</v>
      </c>
      <c r="Y15" s="49">
        <v>2.98</v>
      </c>
      <c r="Z15" s="49">
        <v>3.37</v>
      </c>
      <c r="AA15" s="49">
        <v>0.88</v>
      </c>
      <c r="AB15" s="50">
        <v>19.7</v>
      </c>
      <c r="AC15" s="50">
        <v>6.6</v>
      </c>
      <c r="AD15" s="47">
        <v>176</v>
      </c>
      <c r="AE15" s="48">
        <v>542</v>
      </c>
      <c r="AF15" s="49">
        <v>3.08</v>
      </c>
      <c r="AG15" s="49">
        <v>3.77</v>
      </c>
      <c r="AH15" s="49">
        <v>0.82</v>
      </c>
      <c r="AI15" s="50">
        <v>22.8</v>
      </c>
      <c r="AJ15" s="50">
        <v>7.4</v>
      </c>
      <c r="AK15" s="47">
        <v>153</v>
      </c>
      <c r="AL15" s="48">
        <v>454</v>
      </c>
      <c r="AM15" s="49">
        <v>2.97</v>
      </c>
      <c r="AN15" s="49">
        <v>3.95</v>
      </c>
      <c r="AO15" s="49">
        <v>0.75</v>
      </c>
      <c r="AP15" s="50">
        <v>24.2</v>
      </c>
      <c r="AQ15" s="50">
        <v>8.2</v>
      </c>
      <c r="AR15" s="47">
        <v>154</v>
      </c>
      <c r="AS15" s="48">
        <v>464</v>
      </c>
      <c r="AT15" s="49">
        <v>3.01</v>
      </c>
      <c r="AU15" s="49">
        <v>4.16</v>
      </c>
      <c r="AV15" s="49">
        <v>0.73</v>
      </c>
      <c r="AW15" s="50">
        <v>26.3</v>
      </c>
      <c r="AX15" s="50">
        <v>8.7</v>
      </c>
      <c r="AY15" s="47">
        <v>128</v>
      </c>
      <c r="AZ15" s="48">
        <v>358</v>
      </c>
      <c r="BA15" s="49">
        <v>2.8</v>
      </c>
      <c r="BB15" s="49">
        <v>4.38</v>
      </c>
      <c r="BC15" s="49">
        <v>1.56</v>
      </c>
      <c r="BD15" s="50">
        <v>73.5</v>
      </c>
      <c r="BE15" s="50">
        <v>26.3</v>
      </c>
      <c r="BF15" s="47">
        <v>176</v>
      </c>
      <c r="BG15" s="48">
        <v>440</v>
      </c>
      <c r="BH15" s="49">
        <v>2.5</v>
      </c>
      <c r="BI15" s="49">
        <v>3.86</v>
      </c>
      <c r="BJ15" s="49">
        <v>1.54</v>
      </c>
      <c r="BK15" s="50">
        <v>71.1</v>
      </c>
      <c r="BL15" s="50">
        <v>28.4</v>
      </c>
      <c r="BM15" s="47">
        <v>149</v>
      </c>
      <c r="BN15" s="48">
        <v>321</v>
      </c>
      <c r="BO15" s="49">
        <v>2.15</v>
      </c>
      <c r="BP15" s="49" t="s">
        <v>15</v>
      </c>
      <c r="BQ15" s="49" t="s">
        <v>15</v>
      </c>
      <c r="BR15" s="50">
        <v>70.8</v>
      </c>
      <c r="BS15" s="50">
        <v>32.9</v>
      </c>
      <c r="BT15" s="47">
        <v>104</v>
      </c>
      <c r="BU15" s="48">
        <v>188</v>
      </c>
      <c r="BV15" s="49">
        <v>1.81</v>
      </c>
      <c r="BW15" s="49" t="s">
        <v>15</v>
      </c>
      <c r="BX15" s="49" t="s">
        <v>15</v>
      </c>
      <c r="BY15" s="50">
        <v>57.6</v>
      </c>
      <c r="BZ15" s="50">
        <v>31.9</v>
      </c>
      <c r="CA15" s="47">
        <v>134</v>
      </c>
      <c r="CB15" s="48">
        <v>222</v>
      </c>
      <c r="CC15" s="49">
        <v>1.66</v>
      </c>
      <c r="CD15" s="49" t="s">
        <v>15</v>
      </c>
      <c r="CE15" s="49" t="s">
        <v>15</v>
      </c>
      <c r="CF15" s="49" t="s">
        <v>15</v>
      </c>
      <c r="CG15" s="49" t="s">
        <v>15</v>
      </c>
      <c r="CH15" s="47">
        <v>91</v>
      </c>
      <c r="CI15" s="48">
        <v>141</v>
      </c>
      <c r="CJ15" s="49">
        <v>1.55</v>
      </c>
      <c r="CK15" s="49" t="s">
        <v>15</v>
      </c>
      <c r="CL15" s="49" t="s">
        <v>15</v>
      </c>
      <c r="CM15" s="49" t="s">
        <v>15</v>
      </c>
      <c r="CN15" s="49" t="s">
        <v>15</v>
      </c>
      <c r="CO15" s="47">
        <v>154</v>
      </c>
      <c r="CP15" s="48">
        <v>198</v>
      </c>
      <c r="CQ15" s="49">
        <v>1.23</v>
      </c>
      <c r="CR15" s="49" t="s">
        <v>15</v>
      </c>
      <c r="CS15" s="49" t="s">
        <v>15</v>
      </c>
      <c r="CT15" s="49" t="s">
        <v>15</v>
      </c>
      <c r="CU15" s="49" t="s">
        <v>15</v>
      </c>
    </row>
    <row r="16" spans="1:99" s="18" customFormat="1" ht="21.75" customHeight="1">
      <c r="A16" s="67" t="s">
        <v>46</v>
      </c>
      <c r="B16" s="47">
        <v>120</v>
      </c>
      <c r="C16" s="48">
        <v>406</v>
      </c>
      <c r="D16" s="49">
        <v>3.38</v>
      </c>
      <c r="E16" s="49" t="s">
        <v>15</v>
      </c>
      <c r="F16" s="49" t="s">
        <v>15</v>
      </c>
      <c r="G16" s="50">
        <v>9.6</v>
      </c>
      <c r="H16" s="49">
        <v>2.82</v>
      </c>
      <c r="I16" s="47">
        <v>75</v>
      </c>
      <c r="J16" s="48">
        <v>231</v>
      </c>
      <c r="K16" s="49">
        <v>3.08</v>
      </c>
      <c r="L16" s="49" t="s">
        <v>15</v>
      </c>
      <c r="M16" s="49" t="s">
        <v>15</v>
      </c>
      <c r="N16" s="50">
        <v>9.1</v>
      </c>
      <c r="O16" s="49">
        <v>2.97</v>
      </c>
      <c r="P16" s="47">
        <v>25</v>
      </c>
      <c r="Q16" s="48">
        <v>90</v>
      </c>
      <c r="R16" s="49">
        <v>3.6</v>
      </c>
      <c r="S16" s="49">
        <v>2</v>
      </c>
      <c r="T16" s="49">
        <v>1.8</v>
      </c>
      <c r="U16" s="50">
        <v>12.1</v>
      </c>
      <c r="V16" s="49">
        <v>3.37</v>
      </c>
      <c r="W16" s="47">
        <v>23</v>
      </c>
      <c r="X16" s="48">
        <v>70</v>
      </c>
      <c r="Y16" s="49">
        <v>3.04</v>
      </c>
      <c r="Z16" s="49">
        <v>2.26</v>
      </c>
      <c r="AA16" s="49">
        <v>1.35</v>
      </c>
      <c r="AB16" s="50">
        <v>13.5</v>
      </c>
      <c r="AC16" s="50">
        <v>4.4</v>
      </c>
      <c r="AD16" s="47">
        <v>13</v>
      </c>
      <c r="AE16" s="48">
        <v>40</v>
      </c>
      <c r="AF16" s="49">
        <v>3.08</v>
      </c>
      <c r="AG16" s="49">
        <v>2.69</v>
      </c>
      <c r="AH16" s="49">
        <v>1.14</v>
      </c>
      <c r="AI16" s="50">
        <v>15.7</v>
      </c>
      <c r="AJ16" s="50">
        <v>5.1</v>
      </c>
      <c r="AK16" s="47">
        <v>18</v>
      </c>
      <c r="AL16" s="48">
        <v>63</v>
      </c>
      <c r="AM16" s="49">
        <v>3.5</v>
      </c>
      <c r="AN16" s="49">
        <v>2.56</v>
      </c>
      <c r="AO16" s="49">
        <v>1.37</v>
      </c>
      <c r="AP16" s="50">
        <v>17.2</v>
      </c>
      <c r="AQ16" s="50">
        <v>4.9</v>
      </c>
      <c r="AR16" s="47">
        <v>27</v>
      </c>
      <c r="AS16" s="48">
        <v>53</v>
      </c>
      <c r="AT16" s="49">
        <v>1.96</v>
      </c>
      <c r="AU16" s="49">
        <v>2.11</v>
      </c>
      <c r="AV16" s="49">
        <v>0.93</v>
      </c>
      <c r="AW16" s="50">
        <v>12.7</v>
      </c>
      <c r="AX16" s="50">
        <v>6.5</v>
      </c>
      <c r="AY16" s="47">
        <v>17</v>
      </c>
      <c r="AZ16" s="48">
        <v>43</v>
      </c>
      <c r="BA16" s="49">
        <v>2.53</v>
      </c>
      <c r="BB16" s="49">
        <v>2.41</v>
      </c>
      <c r="BC16" s="49">
        <v>0.95</v>
      </c>
      <c r="BD16" s="50">
        <v>36.7</v>
      </c>
      <c r="BE16" s="50">
        <v>14.5</v>
      </c>
      <c r="BF16" s="47">
        <v>59</v>
      </c>
      <c r="BG16" s="48">
        <v>116</v>
      </c>
      <c r="BH16" s="49">
        <v>1.97</v>
      </c>
      <c r="BI16" s="49">
        <v>1.86</v>
      </c>
      <c r="BJ16" s="49">
        <v>0.95</v>
      </c>
      <c r="BK16" s="50">
        <v>28.3</v>
      </c>
      <c r="BL16" s="50">
        <v>14.4</v>
      </c>
      <c r="BM16" s="47">
        <v>82</v>
      </c>
      <c r="BN16" s="48">
        <v>202</v>
      </c>
      <c r="BO16" s="49">
        <v>2.46</v>
      </c>
      <c r="BP16" s="49" t="s">
        <v>15</v>
      </c>
      <c r="BQ16" s="49" t="s">
        <v>15</v>
      </c>
      <c r="BR16" s="50">
        <v>54.2</v>
      </c>
      <c r="BS16" s="50">
        <v>22</v>
      </c>
      <c r="BT16" s="47">
        <v>49</v>
      </c>
      <c r="BU16" s="48">
        <v>117</v>
      </c>
      <c r="BV16" s="49">
        <v>2.39</v>
      </c>
      <c r="BW16" s="49" t="s">
        <v>15</v>
      </c>
      <c r="BX16" s="49" t="s">
        <v>15</v>
      </c>
      <c r="BY16" s="50">
        <v>50.3</v>
      </c>
      <c r="BZ16" s="50">
        <v>21.1</v>
      </c>
      <c r="CA16" s="47">
        <v>45</v>
      </c>
      <c r="CB16" s="48">
        <v>86</v>
      </c>
      <c r="CC16" s="49">
        <v>1.91</v>
      </c>
      <c r="CD16" s="49" t="s">
        <v>15</v>
      </c>
      <c r="CE16" s="49" t="s">
        <v>15</v>
      </c>
      <c r="CF16" s="49" t="s">
        <v>15</v>
      </c>
      <c r="CG16" s="49" t="s">
        <v>15</v>
      </c>
      <c r="CH16" s="47">
        <v>35</v>
      </c>
      <c r="CI16" s="48">
        <v>70</v>
      </c>
      <c r="CJ16" s="49">
        <v>2</v>
      </c>
      <c r="CK16" s="49" t="s">
        <v>15</v>
      </c>
      <c r="CL16" s="49" t="s">
        <v>15</v>
      </c>
      <c r="CM16" s="49" t="s">
        <v>15</v>
      </c>
      <c r="CN16" s="49" t="s">
        <v>15</v>
      </c>
      <c r="CO16" s="47">
        <v>96</v>
      </c>
      <c r="CP16" s="48">
        <v>120</v>
      </c>
      <c r="CQ16" s="49">
        <v>1.25</v>
      </c>
      <c r="CR16" s="49" t="s">
        <v>15</v>
      </c>
      <c r="CS16" s="49" t="s">
        <v>15</v>
      </c>
      <c r="CT16" s="49" t="s">
        <v>15</v>
      </c>
      <c r="CU16" s="49" t="s">
        <v>15</v>
      </c>
    </row>
    <row r="17" spans="1:99" s="18" customFormat="1" ht="21.75" customHeight="1">
      <c r="A17" s="70" t="s">
        <v>85</v>
      </c>
      <c r="B17" s="51">
        <v>20</v>
      </c>
      <c r="C17" s="52">
        <v>90</v>
      </c>
      <c r="D17" s="53">
        <v>4.27</v>
      </c>
      <c r="E17" s="53" t="s">
        <v>15</v>
      </c>
      <c r="F17" s="53" t="s">
        <v>15</v>
      </c>
      <c r="G17" s="54" t="s">
        <v>0</v>
      </c>
      <c r="H17" s="53" t="s">
        <v>0</v>
      </c>
      <c r="I17" s="51" t="s">
        <v>0</v>
      </c>
      <c r="J17" s="52" t="s">
        <v>0</v>
      </c>
      <c r="K17" s="53" t="s">
        <v>0</v>
      </c>
      <c r="L17" s="53" t="s">
        <v>15</v>
      </c>
      <c r="M17" s="53" t="s">
        <v>15</v>
      </c>
      <c r="N17" s="54" t="s">
        <v>0</v>
      </c>
      <c r="O17" s="53" t="s">
        <v>0</v>
      </c>
      <c r="P17" s="51">
        <v>10</v>
      </c>
      <c r="Q17" s="52">
        <v>35</v>
      </c>
      <c r="R17" s="53">
        <v>3.5</v>
      </c>
      <c r="S17" s="53" t="s">
        <v>0</v>
      </c>
      <c r="T17" s="53" t="s">
        <v>0</v>
      </c>
      <c r="U17" s="54" t="s">
        <v>0</v>
      </c>
      <c r="V17" s="53" t="s">
        <v>0</v>
      </c>
      <c r="W17" s="51">
        <v>9</v>
      </c>
      <c r="X17" s="52">
        <v>33</v>
      </c>
      <c r="Y17" s="53">
        <v>3.67</v>
      </c>
      <c r="Z17" s="53">
        <v>4.44</v>
      </c>
      <c r="AA17" s="53">
        <v>0.83</v>
      </c>
      <c r="AB17" s="54">
        <v>30.1</v>
      </c>
      <c r="AC17" s="54">
        <v>8.2</v>
      </c>
      <c r="AD17" s="51">
        <v>4</v>
      </c>
      <c r="AE17" s="52">
        <v>17</v>
      </c>
      <c r="AF17" s="53">
        <v>4.25</v>
      </c>
      <c r="AG17" s="53" t="s">
        <v>0</v>
      </c>
      <c r="AH17" s="53" t="s">
        <v>0</v>
      </c>
      <c r="AI17" s="54" t="s">
        <v>0</v>
      </c>
      <c r="AJ17" s="54" t="s">
        <v>0</v>
      </c>
      <c r="AK17" s="51">
        <v>14</v>
      </c>
      <c r="AL17" s="52">
        <v>47</v>
      </c>
      <c r="AM17" s="53">
        <v>3.36</v>
      </c>
      <c r="AN17" s="53" t="s">
        <v>30</v>
      </c>
      <c r="AO17" s="53" t="s">
        <v>30</v>
      </c>
      <c r="AP17" s="54" t="s">
        <v>30</v>
      </c>
      <c r="AQ17" s="54" t="s">
        <v>30</v>
      </c>
      <c r="AR17" s="51">
        <v>97</v>
      </c>
      <c r="AS17" s="52">
        <v>130</v>
      </c>
      <c r="AT17" s="53">
        <v>1.34</v>
      </c>
      <c r="AU17" s="53" t="s">
        <v>30</v>
      </c>
      <c r="AV17" s="53" t="s">
        <v>30</v>
      </c>
      <c r="AW17" s="54" t="s">
        <v>30</v>
      </c>
      <c r="AX17" s="54" t="s">
        <v>30</v>
      </c>
      <c r="AY17" s="51">
        <v>109</v>
      </c>
      <c r="AZ17" s="52">
        <v>116</v>
      </c>
      <c r="BA17" s="53">
        <v>1.06</v>
      </c>
      <c r="BB17" s="53" t="s">
        <v>0</v>
      </c>
      <c r="BC17" s="53" t="s">
        <v>0</v>
      </c>
      <c r="BD17" s="54" t="s">
        <v>0</v>
      </c>
      <c r="BE17" s="54" t="s">
        <v>0</v>
      </c>
      <c r="BF17" s="51">
        <v>91</v>
      </c>
      <c r="BG17" s="52">
        <v>94</v>
      </c>
      <c r="BH17" s="53">
        <v>1.03</v>
      </c>
      <c r="BI17" s="53" t="s">
        <v>0</v>
      </c>
      <c r="BJ17" s="53" t="s">
        <v>0</v>
      </c>
      <c r="BK17" s="54" t="s">
        <v>0</v>
      </c>
      <c r="BL17" s="54" t="s">
        <v>0</v>
      </c>
      <c r="BM17" s="51">
        <v>103</v>
      </c>
      <c r="BN17" s="52">
        <v>108</v>
      </c>
      <c r="BO17" s="53">
        <v>1.05</v>
      </c>
      <c r="BP17" s="53" t="s">
        <v>15</v>
      </c>
      <c r="BQ17" s="53" t="s">
        <v>15</v>
      </c>
      <c r="BR17" s="54" t="s">
        <v>0</v>
      </c>
      <c r="BS17" s="54" t="s">
        <v>0</v>
      </c>
      <c r="BT17" s="51">
        <v>332</v>
      </c>
      <c r="BU17" s="52">
        <v>359</v>
      </c>
      <c r="BV17" s="53">
        <v>1.08</v>
      </c>
      <c r="BW17" s="53" t="s">
        <v>15</v>
      </c>
      <c r="BX17" s="53" t="s">
        <v>15</v>
      </c>
      <c r="BY17" s="54" t="s">
        <v>0</v>
      </c>
      <c r="BZ17" s="54" t="s">
        <v>0</v>
      </c>
      <c r="CA17" s="51">
        <v>376</v>
      </c>
      <c r="CB17" s="52">
        <v>395</v>
      </c>
      <c r="CC17" s="53">
        <v>1.05</v>
      </c>
      <c r="CD17" s="53" t="s">
        <v>15</v>
      </c>
      <c r="CE17" s="53" t="s">
        <v>15</v>
      </c>
      <c r="CF17" s="53" t="s">
        <v>15</v>
      </c>
      <c r="CG17" s="53" t="s">
        <v>15</v>
      </c>
      <c r="CH17" s="51">
        <v>315</v>
      </c>
      <c r="CI17" s="52">
        <v>368</v>
      </c>
      <c r="CJ17" s="53">
        <v>1.17</v>
      </c>
      <c r="CK17" s="53" t="s">
        <v>15</v>
      </c>
      <c r="CL17" s="53" t="s">
        <v>15</v>
      </c>
      <c r="CM17" s="53" t="s">
        <v>15</v>
      </c>
      <c r="CN17" s="53" t="s">
        <v>15</v>
      </c>
      <c r="CO17" s="51">
        <v>249</v>
      </c>
      <c r="CP17" s="52">
        <v>296</v>
      </c>
      <c r="CQ17" s="53">
        <v>1.19</v>
      </c>
      <c r="CR17" s="53" t="s">
        <v>15</v>
      </c>
      <c r="CS17" s="53" t="s">
        <v>15</v>
      </c>
      <c r="CT17" s="53" t="s">
        <v>15</v>
      </c>
      <c r="CU17" s="53" t="s">
        <v>15</v>
      </c>
    </row>
    <row r="18" spans="1:99" s="18" customFormat="1" ht="18" customHeight="1">
      <c r="A18" s="18" t="s">
        <v>72</v>
      </c>
      <c r="G18" s="21"/>
      <c r="H18" s="23"/>
      <c r="N18" s="21"/>
      <c r="O18" s="23"/>
      <c r="U18" s="21"/>
      <c r="V18" s="23"/>
      <c r="AB18" s="21"/>
      <c r="AC18" s="23"/>
      <c r="AI18" s="21"/>
      <c r="AJ18" s="23"/>
      <c r="AK18" s="18" t="s">
        <v>92</v>
      </c>
      <c r="AP18" s="21"/>
      <c r="AQ18" s="23"/>
      <c r="AW18" s="21"/>
      <c r="AX18" s="23"/>
      <c r="BD18" s="21"/>
      <c r="BE18" s="23"/>
      <c r="BK18" s="21"/>
      <c r="BL18" s="23"/>
      <c r="BR18" s="21"/>
      <c r="BS18" s="23"/>
      <c r="BT18" s="5"/>
      <c r="CG18" s="25"/>
      <c r="CN18" s="25"/>
      <c r="CU18" s="25" t="s">
        <v>56</v>
      </c>
    </row>
    <row r="19" ht="14.25">
      <c r="A19" s="1" t="s">
        <v>89</v>
      </c>
    </row>
    <row r="20" ht="14.25">
      <c r="A20" s="1" t="s">
        <v>90</v>
      </c>
    </row>
  </sheetData>
  <sheetProtection/>
  <mergeCells count="36">
    <mergeCell ref="A8:A9"/>
    <mergeCell ref="B8:H8"/>
    <mergeCell ref="B13:B14"/>
    <mergeCell ref="C13:C14"/>
    <mergeCell ref="D13:D14"/>
    <mergeCell ref="E13:E14"/>
    <mergeCell ref="F13:F14"/>
    <mergeCell ref="G13:G14"/>
    <mergeCell ref="H13:H14"/>
    <mergeCell ref="T13:T14"/>
    <mergeCell ref="U13:U14"/>
    <mergeCell ref="I8:O8"/>
    <mergeCell ref="I13:I14"/>
    <mergeCell ref="J13:J14"/>
    <mergeCell ref="K13:K14"/>
    <mergeCell ref="L13:L14"/>
    <mergeCell ref="M13:M14"/>
    <mergeCell ref="N13:N14"/>
    <mergeCell ref="O13:O14"/>
    <mergeCell ref="AR8:AX8"/>
    <mergeCell ref="AK8:AQ8"/>
    <mergeCell ref="AD8:AJ8"/>
    <mergeCell ref="W8:AC8"/>
    <mergeCell ref="V13:V14"/>
    <mergeCell ref="P8:V8"/>
    <mergeCell ref="P13:P14"/>
    <mergeCell ref="Q13:Q14"/>
    <mergeCell ref="R13:R14"/>
    <mergeCell ref="S13:S14"/>
    <mergeCell ref="BT8:BZ8"/>
    <mergeCell ref="CA8:CG8"/>
    <mergeCell ref="CO8:CU8"/>
    <mergeCell ref="BM8:BS8"/>
    <mergeCell ref="BF8:BL8"/>
    <mergeCell ref="AY8:BE8"/>
    <mergeCell ref="CH8:CN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75" zoomScaleNormal="75" zoomScalePageLayoutView="0" workbookViewId="0" topLeftCell="A154">
      <selection activeCell="E190" sqref="E190"/>
    </sheetView>
  </sheetViews>
  <sheetFormatPr defaultColWidth="9.00390625" defaultRowHeight="13.5"/>
  <cols>
    <col min="1" max="1" width="23.00390625" style="1" customWidth="1"/>
    <col min="2" max="3" width="10.00390625" style="1" customWidth="1"/>
    <col min="4" max="8" width="9.00390625" style="1" customWidth="1"/>
    <col min="9" max="9" width="4.625" style="2" customWidth="1"/>
    <col min="10" max="10" width="4.625" style="1" customWidth="1"/>
    <col min="11" max="16384" width="9.00390625" style="1" customWidth="1"/>
  </cols>
  <sheetData>
    <row r="1" spans="1:9" s="4" customFormat="1" ht="18" customHeight="1">
      <c r="A1" s="22" t="s">
        <v>35</v>
      </c>
      <c r="B1" s="11"/>
      <c r="C1" s="12"/>
      <c r="D1" s="12"/>
      <c r="E1" s="12"/>
      <c r="G1" s="10"/>
      <c r="H1" s="13"/>
      <c r="I1" s="14"/>
    </row>
    <row r="2" s="4" customFormat="1" ht="18" customHeight="1">
      <c r="I2" s="14"/>
    </row>
    <row r="3" spans="2:9" s="4" customFormat="1" ht="18" customHeight="1">
      <c r="B3" s="16"/>
      <c r="C3" s="15"/>
      <c r="D3" s="15"/>
      <c r="E3" s="15"/>
      <c r="I3" s="14"/>
    </row>
    <row r="4" spans="2:9" s="4" customFormat="1" ht="18" customHeight="1">
      <c r="B4" s="16"/>
      <c r="C4" s="15"/>
      <c r="D4" s="15"/>
      <c r="E4" s="15"/>
      <c r="I4" s="14"/>
    </row>
    <row r="5" spans="1:9" s="4" customFormat="1" ht="18" customHeight="1">
      <c r="A5" s="20" t="s">
        <v>81</v>
      </c>
      <c r="B5" s="29"/>
      <c r="C5" s="29"/>
      <c r="D5" s="29"/>
      <c r="E5" s="29"/>
      <c r="F5" s="29"/>
      <c r="G5" s="29"/>
      <c r="H5" s="29"/>
      <c r="I5" s="14"/>
    </row>
    <row r="6" spans="2:9" s="4" customFormat="1" ht="18" customHeight="1">
      <c r="B6" s="29"/>
      <c r="C6" s="29"/>
      <c r="D6" s="29"/>
      <c r="E6" s="29"/>
      <c r="F6" s="29"/>
      <c r="G6" s="29"/>
      <c r="H6" s="29"/>
      <c r="I6" s="14"/>
    </row>
    <row r="7" spans="2:9" s="18" customFormat="1" ht="18" customHeight="1">
      <c r="B7" s="30"/>
      <c r="C7" s="30"/>
      <c r="D7" s="30"/>
      <c r="E7" s="30"/>
      <c r="F7" s="30"/>
      <c r="G7" s="30"/>
      <c r="H7" s="30"/>
      <c r="I7" s="5"/>
    </row>
    <row r="8" spans="1:9" s="18" customFormat="1" ht="18" customHeight="1">
      <c r="A8" s="77" t="s">
        <v>68</v>
      </c>
      <c r="B8" s="71" t="s">
        <v>59</v>
      </c>
      <c r="C8" s="72"/>
      <c r="D8" s="72"/>
      <c r="E8" s="72"/>
      <c r="F8" s="72"/>
      <c r="G8" s="72"/>
      <c r="H8" s="72"/>
      <c r="I8" s="5"/>
    </row>
    <row r="9" spans="1:9" s="18" customFormat="1" ht="24" customHeight="1">
      <c r="A9" s="78"/>
      <c r="B9" s="26" t="s">
        <v>19</v>
      </c>
      <c r="C9" s="26" t="s">
        <v>20</v>
      </c>
      <c r="D9" s="57" t="s">
        <v>74</v>
      </c>
      <c r="E9" s="57" t="s">
        <v>62</v>
      </c>
      <c r="F9" s="57" t="s">
        <v>13</v>
      </c>
      <c r="G9" s="57" t="s">
        <v>63</v>
      </c>
      <c r="H9" s="57" t="s">
        <v>14</v>
      </c>
      <c r="I9" s="17"/>
    </row>
    <row r="10" spans="1:9" s="31" customFormat="1" ht="21.75" customHeight="1">
      <c r="A10" s="68" t="s">
        <v>23</v>
      </c>
      <c r="B10" s="43">
        <v>5766</v>
      </c>
      <c r="C10" s="44">
        <v>30932</v>
      </c>
      <c r="D10" s="45">
        <v>5.36</v>
      </c>
      <c r="E10" s="45" t="s">
        <v>15</v>
      </c>
      <c r="F10" s="45" t="s">
        <v>15</v>
      </c>
      <c r="G10" s="46" t="s">
        <v>0</v>
      </c>
      <c r="H10" s="45" t="s">
        <v>0</v>
      </c>
      <c r="I10" s="9"/>
    </row>
    <row r="11" spans="1:9" s="18" customFormat="1" ht="21.75" customHeight="1">
      <c r="A11" s="66" t="s">
        <v>65</v>
      </c>
      <c r="B11" s="47">
        <v>5746</v>
      </c>
      <c r="C11" s="48">
        <v>30842</v>
      </c>
      <c r="D11" s="49">
        <v>5.37</v>
      </c>
      <c r="E11" s="49" t="s">
        <v>15</v>
      </c>
      <c r="F11" s="49" t="s">
        <v>15</v>
      </c>
      <c r="G11" s="50">
        <v>24.5</v>
      </c>
      <c r="H11" s="49">
        <v>4.57</v>
      </c>
      <c r="I11" s="6"/>
    </row>
    <row r="12" spans="1:9" s="18" customFormat="1" ht="21.75" customHeight="1">
      <c r="A12" s="67" t="s">
        <v>66</v>
      </c>
      <c r="B12" s="47">
        <v>4916</v>
      </c>
      <c r="C12" s="48">
        <v>27356</v>
      </c>
      <c r="D12" s="49">
        <v>5.56</v>
      </c>
      <c r="E12" s="49" t="s">
        <v>15</v>
      </c>
      <c r="F12" s="49" t="s">
        <v>15</v>
      </c>
      <c r="G12" s="50">
        <v>26.3</v>
      </c>
      <c r="H12" s="49">
        <v>4.73</v>
      </c>
      <c r="I12" s="6"/>
    </row>
    <row r="13" spans="1:9" s="18" customFormat="1" ht="21.75" customHeight="1">
      <c r="A13" s="67" t="s">
        <v>75</v>
      </c>
      <c r="B13" s="74">
        <v>657</v>
      </c>
      <c r="C13" s="75">
        <v>2870</v>
      </c>
      <c r="D13" s="73">
        <v>4.37</v>
      </c>
      <c r="E13" s="73" t="s">
        <v>15</v>
      </c>
      <c r="F13" s="73" t="s">
        <v>15</v>
      </c>
      <c r="G13" s="76">
        <v>14.5</v>
      </c>
      <c r="H13" s="73">
        <v>3.32</v>
      </c>
      <c r="I13" s="6"/>
    </row>
    <row r="14" spans="1:9" s="18" customFormat="1" ht="21.75" customHeight="1">
      <c r="A14" s="67" t="s">
        <v>45</v>
      </c>
      <c r="B14" s="74"/>
      <c r="C14" s="75"/>
      <c r="D14" s="73"/>
      <c r="E14" s="73"/>
      <c r="F14" s="73"/>
      <c r="G14" s="76"/>
      <c r="H14" s="73"/>
      <c r="I14" s="6"/>
    </row>
    <row r="15" spans="1:9" s="18" customFormat="1" ht="21.75" customHeight="1">
      <c r="A15" s="67" t="s">
        <v>67</v>
      </c>
      <c r="B15" s="47">
        <v>53</v>
      </c>
      <c r="C15" s="48">
        <v>210</v>
      </c>
      <c r="D15" s="49">
        <v>3.96</v>
      </c>
      <c r="E15" s="49" t="s">
        <v>15</v>
      </c>
      <c r="F15" s="49" t="s">
        <v>15</v>
      </c>
      <c r="G15" s="50">
        <v>15.8</v>
      </c>
      <c r="H15" s="49">
        <v>4</v>
      </c>
      <c r="I15" s="6"/>
    </row>
    <row r="16" spans="1:9" s="18" customFormat="1" ht="21.75" customHeight="1">
      <c r="A16" s="67" t="s">
        <v>46</v>
      </c>
      <c r="B16" s="47">
        <v>120</v>
      </c>
      <c r="C16" s="48">
        <v>406</v>
      </c>
      <c r="D16" s="49">
        <v>3.38</v>
      </c>
      <c r="E16" s="49" t="s">
        <v>15</v>
      </c>
      <c r="F16" s="49" t="s">
        <v>15</v>
      </c>
      <c r="G16" s="50">
        <v>9.6</v>
      </c>
      <c r="H16" s="49">
        <v>2.82</v>
      </c>
      <c r="I16" s="6"/>
    </row>
    <row r="17" spans="1:9" s="18" customFormat="1" ht="21.75" customHeight="1">
      <c r="A17" s="70" t="s">
        <v>16</v>
      </c>
      <c r="B17" s="51">
        <v>20</v>
      </c>
      <c r="C17" s="52">
        <v>90</v>
      </c>
      <c r="D17" s="53">
        <v>4.27</v>
      </c>
      <c r="E17" s="53" t="s">
        <v>15</v>
      </c>
      <c r="F17" s="53" t="s">
        <v>15</v>
      </c>
      <c r="G17" s="54" t="s">
        <v>0</v>
      </c>
      <c r="H17" s="53" t="s">
        <v>0</v>
      </c>
      <c r="I17" s="6"/>
    </row>
    <row r="18" spans="7:9" s="18" customFormat="1" ht="18" customHeight="1">
      <c r="G18" s="21"/>
      <c r="H18" s="23"/>
      <c r="I18" s="5"/>
    </row>
    <row r="19" spans="1:9" s="18" customFormat="1" ht="18" customHeight="1">
      <c r="A19" s="77" t="s">
        <v>68</v>
      </c>
      <c r="B19" s="71" t="s">
        <v>69</v>
      </c>
      <c r="C19" s="72"/>
      <c r="D19" s="72"/>
      <c r="E19" s="72"/>
      <c r="F19" s="72"/>
      <c r="G19" s="72"/>
      <c r="H19" s="72"/>
      <c r="I19" s="5"/>
    </row>
    <row r="20" spans="1:9" s="18" customFormat="1" ht="24" customHeight="1">
      <c r="A20" s="78"/>
      <c r="B20" s="26" t="s">
        <v>38</v>
      </c>
      <c r="C20" s="26" t="s">
        <v>60</v>
      </c>
      <c r="D20" s="57" t="s">
        <v>70</v>
      </c>
      <c r="E20" s="57" t="s">
        <v>62</v>
      </c>
      <c r="F20" s="57" t="s">
        <v>13</v>
      </c>
      <c r="G20" s="57" t="s">
        <v>63</v>
      </c>
      <c r="H20" s="57" t="s">
        <v>14</v>
      </c>
      <c r="I20" s="17"/>
    </row>
    <row r="21" spans="1:9" s="31" customFormat="1" ht="21.75" customHeight="1">
      <c r="A21" s="68" t="s">
        <v>64</v>
      </c>
      <c r="B21" s="43">
        <f>SUM(B22,B28)</f>
        <v>5790</v>
      </c>
      <c r="C21" s="44">
        <f>SUM(C22,C28)</f>
        <v>28687</v>
      </c>
      <c r="D21" s="45">
        <v>4.95</v>
      </c>
      <c r="E21" s="45" t="s">
        <v>15</v>
      </c>
      <c r="F21" s="45" t="s">
        <v>15</v>
      </c>
      <c r="G21" s="46" t="s">
        <v>0</v>
      </c>
      <c r="H21" s="45" t="s">
        <v>0</v>
      </c>
      <c r="I21" s="9"/>
    </row>
    <row r="22" spans="1:9" s="18" customFormat="1" ht="21.75" customHeight="1">
      <c r="A22" s="66" t="s">
        <v>65</v>
      </c>
      <c r="B22" s="47">
        <f>SUM(B23:B27)</f>
        <v>5790</v>
      </c>
      <c r="C22" s="48">
        <f>SUM(C23:C27)</f>
        <v>28687</v>
      </c>
      <c r="D22" s="49">
        <v>4.95</v>
      </c>
      <c r="E22" s="49" t="s">
        <v>15</v>
      </c>
      <c r="F22" s="49" t="s">
        <v>15</v>
      </c>
      <c r="G22" s="50">
        <v>26.5</v>
      </c>
      <c r="H22" s="49">
        <v>5.35</v>
      </c>
      <c r="I22" s="6"/>
    </row>
    <row r="23" spans="1:9" s="18" customFormat="1" ht="21.75" customHeight="1">
      <c r="A23" s="67" t="s">
        <v>66</v>
      </c>
      <c r="B23" s="47">
        <v>4945</v>
      </c>
      <c r="C23" s="48">
        <v>25485</v>
      </c>
      <c r="D23" s="49">
        <v>5.15</v>
      </c>
      <c r="E23" s="49" t="s">
        <v>15</v>
      </c>
      <c r="F23" s="49" t="s">
        <v>15</v>
      </c>
      <c r="G23" s="50">
        <v>28.6</v>
      </c>
      <c r="H23" s="49">
        <v>5.54</v>
      </c>
      <c r="I23" s="6"/>
    </row>
    <row r="24" spans="1:9" s="18" customFormat="1" ht="21.75" customHeight="1">
      <c r="A24" s="67" t="s">
        <v>21</v>
      </c>
      <c r="B24" s="74">
        <v>669</v>
      </c>
      <c r="C24" s="75">
        <v>2599</v>
      </c>
      <c r="D24" s="73">
        <v>3.88</v>
      </c>
      <c r="E24" s="73" t="s">
        <v>15</v>
      </c>
      <c r="F24" s="73" t="s">
        <v>15</v>
      </c>
      <c r="G24" s="76">
        <v>14.5</v>
      </c>
      <c r="H24" s="73">
        <v>3.73</v>
      </c>
      <c r="I24" s="6"/>
    </row>
    <row r="25" spans="1:9" s="18" customFormat="1" ht="21.75" customHeight="1">
      <c r="A25" s="67" t="s">
        <v>45</v>
      </c>
      <c r="B25" s="74"/>
      <c r="C25" s="75"/>
      <c r="D25" s="73"/>
      <c r="E25" s="73"/>
      <c r="F25" s="73"/>
      <c r="G25" s="76"/>
      <c r="H25" s="73"/>
      <c r="I25" s="6"/>
    </row>
    <row r="26" spans="1:9" s="18" customFormat="1" ht="21.75" customHeight="1">
      <c r="A26" s="67" t="s">
        <v>67</v>
      </c>
      <c r="B26" s="47">
        <v>101</v>
      </c>
      <c r="C26" s="48">
        <v>372</v>
      </c>
      <c r="D26" s="49">
        <v>3.68</v>
      </c>
      <c r="E26" s="49" t="s">
        <v>15</v>
      </c>
      <c r="F26" s="49" t="s">
        <v>15</v>
      </c>
      <c r="G26" s="50">
        <v>19</v>
      </c>
      <c r="H26" s="49">
        <v>5.16</v>
      </c>
      <c r="I26" s="6"/>
    </row>
    <row r="27" spans="1:9" s="18" customFormat="1" ht="21.75" customHeight="1">
      <c r="A27" s="67" t="s">
        <v>46</v>
      </c>
      <c r="B27" s="47">
        <v>75</v>
      </c>
      <c r="C27" s="48">
        <v>231</v>
      </c>
      <c r="D27" s="49">
        <v>3.08</v>
      </c>
      <c r="E27" s="49" t="s">
        <v>15</v>
      </c>
      <c r="F27" s="49" t="s">
        <v>15</v>
      </c>
      <c r="G27" s="50">
        <v>9.1</v>
      </c>
      <c r="H27" s="49">
        <v>2.97</v>
      </c>
      <c r="I27" s="6"/>
    </row>
    <row r="28" spans="1:9" s="18" customFormat="1" ht="21.75" customHeight="1">
      <c r="A28" s="70" t="s">
        <v>16</v>
      </c>
      <c r="B28" s="51" t="s">
        <v>0</v>
      </c>
      <c r="C28" s="52" t="s">
        <v>0</v>
      </c>
      <c r="D28" s="53" t="s">
        <v>0</v>
      </c>
      <c r="E28" s="53" t="s">
        <v>15</v>
      </c>
      <c r="F28" s="53" t="s">
        <v>15</v>
      </c>
      <c r="G28" s="54" t="s">
        <v>0</v>
      </c>
      <c r="H28" s="53" t="s">
        <v>0</v>
      </c>
      <c r="I28" s="6"/>
    </row>
    <row r="29" spans="7:9" s="18" customFormat="1" ht="18" customHeight="1">
      <c r="G29" s="17"/>
      <c r="H29" s="19"/>
      <c r="I29" s="5"/>
    </row>
    <row r="30" spans="1:9" s="18" customFormat="1" ht="18" customHeight="1">
      <c r="A30" s="77" t="s">
        <v>68</v>
      </c>
      <c r="B30" s="71" t="s">
        <v>71</v>
      </c>
      <c r="C30" s="72"/>
      <c r="D30" s="72"/>
      <c r="E30" s="72"/>
      <c r="F30" s="72"/>
      <c r="G30" s="72"/>
      <c r="H30" s="72"/>
      <c r="I30" s="5"/>
    </row>
    <row r="31" spans="1:9" s="18" customFormat="1" ht="24" customHeight="1">
      <c r="A31" s="78"/>
      <c r="B31" s="26" t="s">
        <v>38</v>
      </c>
      <c r="C31" s="26" t="s">
        <v>60</v>
      </c>
      <c r="D31" s="57" t="s">
        <v>70</v>
      </c>
      <c r="E31" s="57" t="s">
        <v>62</v>
      </c>
      <c r="F31" s="57" t="s">
        <v>13</v>
      </c>
      <c r="G31" s="57" t="s">
        <v>63</v>
      </c>
      <c r="H31" s="57" t="s">
        <v>14</v>
      </c>
      <c r="I31" s="17"/>
    </row>
    <row r="32" spans="1:9" s="31" customFormat="1" ht="21.75" customHeight="1">
      <c r="A32" s="68" t="s">
        <v>64</v>
      </c>
      <c r="B32" s="43">
        <f>SUM(B33,B39)</f>
        <v>5820</v>
      </c>
      <c r="C32" s="44">
        <f>SUM(C33,C39)</f>
        <v>26905</v>
      </c>
      <c r="D32" s="45">
        <v>4.62</v>
      </c>
      <c r="E32" s="45" t="s">
        <v>0</v>
      </c>
      <c r="F32" s="45" t="s">
        <v>0</v>
      </c>
      <c r="G32" s="46" t="s">
        <v>0</v>
      </c>
      <c r="H32" s="45" t="s">
        <v>0</v>
      </c>
      <c r="I32" s="9"/>
    </row>
    <row r="33" spans="1:9" s="18" customFormat="1" ht="21.75" customHeight="1">
      <c r="A33" s="66" t="s">
        <v>65</v>
      </c>
      <c r="B33" s="47">
        <f>SUM(B34:B38)</f>
        <v>5810</v>
      </c>
      <c r="C33" s="48">
        <f>SUM(C34:C38)</f>
        <v>26870</v>
      </c>
      <c r="D33" s="49">
        <v>4.62</v>
      </c>
      <c r="E33" s="49">
        <v>4.99</v>
      </c>
      <c r="F33" s="49">
        <v>0.93</v>
      </c>
      <c r="G33" s="50">
        <v>29.3</v>
      </c>
      <c r="H33" s="49">
        <v>6.33</v>
      </c>
      <c r="I33" s="6"/>
    </row>
    <row r="34" spans="1:9" s="18" customFormat="1" ht="21.75" customHeight="1">
      <c r="A34" s="67" t="s">
        <v>66</v>
      </c>
      <c r="B34" s="47">
        <v>4940</v>
      </c>
      <c r="C34" s="48">
        <v>23730</v>
      </c>
      <c r="D34" s="49">
        <v>4.8</v>
      </c>
      <c r="E34" s="49">
        <v>5.32</v>
      </c>
      <c r="F34" s="49">
        <v>0.9</v>
      </c>
      <c r="G34" s="50">
        <v>31.5</v>
      </c>
      <c r="H34" s="49">
        <v>6.55</v>
      </c>
      <c r="I34" s="6"/>
    </row>
    <row r="35" spans="1:9" s="18" customFormat="1" ht="21.75" customHeight="1">
      <c r="A35" s="67" t="s">
        <v>21</v>
      </c>
      <c r="B35" s="74">
        <v>750</v>
      </c>
      <c r="C35" s="75">
        <v>2730</v>
      </c>
      <c r="D35" s="73">
        <v>3.64</v>
      </c>
      <c r="E35" s="73">
        <v>3.15</v>
      </c>
      <c r="F35" s="73">
        <v>1.15</v>
      </c>
      <c r="G35" s="76">
        <v>16.7</v>
      </c>
      <c r="H35" s="73">
        <v>4.58</v>
      </c>
      <c r="I35" s="6"/>
    </row>
    <row r="36" spans="1:9" s="18" customFormat="1" ht="21.75" customHeight="1">
      <c r="A36" s="67" t="s">
        <v>45</v>
      </c>
      <c r="B36" s="74"/>
      <c r="C36" s="75"/>
      <c r="D36" s="73"/>
      <c r="E36" s="73"/>
      <c r="F36" s="73"/>
      <c r="G36" s="76"/>
      <c r="H36" s="73"/>
      <c r="I36" s="6"/>
    </row>
    <row r="37" spans="1:9" s="18" customFormat="1" ht="21.75" customHeight="1">
      <c r="A37" s="67" t="s">
        <v>67</v>
      </c>
      <c r="B37" s="47">
        <v>95</v>
      </c>
      <c r="C37" s="48">
        <v>320</v>
      </c>
      <c r="D37" s="49">
        <v>3.37</v>
      </c>
      <c r="E37" s="49">
        <v>3.37</v>
      </c>
      <c r="F37" s="49">
        <v>1</v>
      </c>
      <c r="G37" s="50">
        <v>19</v>
      </c>
      <c r="H37" s="49">
        <v>5.65</v>
      </c>
      <c r="I37" s="6"/>
    </row>
    <row r="38" spans="1:9" s="18" customFormat="1" ht="21.75" customHeight="1">
      <c r="A38" s="67" t="s">
        <v>46</v>
      </c>
      <c r="B38" s="47">
        <v>25</v>
      </c>
      <c r="C38" s="48">
        <v>90</v>
      </c>
      <c r="D38" s="49">
        <v>3.6</v>
      </c>
      <c r="E38" s="49">
        <v>2</v>
      </c>
      <c r="F38" s="49">
        <v>1.8</v>
      </c>
      <c r="G38" s="50">
        <v>12.1</v>
      </c>
      <c r="H38" s="49">
        <v>3.37</v>
      </c>
      <c r="I38" s="6"/>
    </row>
    <row r="39" spans="1:9" s="18" customFormat="1" ht="21.75" customHeight="1">
      <c r="A39" s="70" t="s">
        <v>16</v>
      </c>
      <c r="B39" s="51">
        <v>10</v>
      </c>
      <c r="C39" s="52">
        <v>35</v>
      </c>
      <c r="D39" s="53">
        <v>3.5</v>
      </c>
      <c r="E39" s="53" t="s">
        <v>0</v>
      </c>
      <c r="F39" s="53" t="s">
        <v>0</v>
      </c>
      <c r="G39" s="54" t="s">
        <v>0</v>
      </c>
      <c r="H39" s="53" t="s">
        <v>0</v>
      </c>
      <c r="I39" s="6"/>
    </row>
    <row r="40" spans="1:9" s="18" customFormat="1" ht="18" customHeight="1">
      <c r="A40" s="18" t="s">
        <v>72</v>
      </c>
      <c r="H40" s="25" t="s">
        <v>73</v>
      </c>
      <c r="I40" s="5"/>
    </row>
    <row r="41" spans="3:9" s="18" customFormat="1" ht="18" customHeight="1">
      <c r="C41" s="24"/>
      <c r="D41" s="24"/>
      <c r="I41" s="5"/>
    </row>
    <row r="42" spans="1:9" s="4" customFormat="1" ht="18" customHeight="1">
      <c r="A42" s="22" t="s">
        <v>35</v>
      </c>
      <c r="B42" s="11"/>
      <c r="C42" s="12"/>
      <c r="D42" s="12"/>
      <c r="E42" s="12"/>
      <c r="G42" s="10"/>
      <c r="H42" s="13"/>
      <c r="I42" s="14"/>
    </row>
    <row r="43" s="4" customFormat="1" ht="18" customHeight="1">
      <c r="I43" s="14"/>
    </row>
    <row r="44" spans="2:9" s="4" customFormat="1" ht="18" customHeight="1">
      <c r="B44" s="16"/>
      <c r="C44" s="15"/>
      <c r="D44" s="15"/>
      <c r="E44" s="15"/>
      <c r="I44" s="14"/>
    </row>
    <row r="45" spans="2:9" s="4" customFormat="1" ht="18" customHeight="1">
      <c r="B45" s="16"/>
      <c r="C45" s="15"/>
      <c r="D45" s="15"/>
      <c r="E45" s="15"/>
      <c r="I45" s="14"/>
    </row>
    <row r="46" spans="1:9" s="4" customFormat="1" ht="18" customHeight="1">
      <c r="A46" s="20" t="s">
        <v>58</v>
      </c>
      <c r="B46" s="29"/>
      <c r="C46" s="29"/>
      <c r="D46" s="29"/>
      <c r="E46" s="29"/>
      <c r="F46" s="29"/>
      <c r="G46" s="29"/>
      <c r="H46" s="29"/>
      <c r="I46" s="14"/>
    </row>
    <row r="47" spans="2:9" s="4" customFormat="1" ht="18" customHeight="1">
      <c r="B47" s="29"/>
      <c r="C47" s="29"/>
      <c r="D47" s="29"/>
      <c r="E47" s="29"/>
      <c r="F47" s="29"/>
      <c r="G47" s="29"/>
      <c r="H47" s="29"/>
      <c r="I47" s="14"/>
    </row>
    <row r="48" spans="2:9" s="18" customFormat="1" ht="18" customHeight="1">
      <c r="B48" s="58"/>
      <c r="C48" s="59"/>
      <c r="D48" s="59"/>
      <c r="E48" s="59"/>
      <c r="I48" s="5"/>
    </row>
    <row r="49" spans="1:9" s="60" customFormat="1" ht="18" customHeight="1">
      <c r="A49" s="77" t="s">
        <v>68</v>
      </c>
      <c r="B49" s="71" t="s">
        <v>76</v>
      </c>
      <c r="C49" s="72"/>
      <c r="D49" s="72"/>
      <c r="E49" s="72"/>
      <c r="F49" s="72"/>
      <c r="G49" s="72"/>
      <c r="H49" s="72"/>
      <c r="I49" s="61"/>
    </row>
    <row r="50" spans="1:9" s="60" customFormat="1" ht="24" customHeight="1">
      <c r="A50" s="78"/>
      <c r="B50" s="26" t="s">
        <v>38</v>
      </c>
      <c r="C50" s="26" t="s">
        <v>60</v>
      </c>
      <c r="D50" s="57" t="s">
        <v>61</v>
      </c>
      <c r="E50" s="57" t="s">
        <v>77</v>
      </c>
      <c r="F50" s="57" t="s">
        <v>13</v>
      </c>
      <c r="G50" s="57" t="s">
        <v>63</v>
      </c>
      <c r="H50" s="57" t="s">
        <v>14</v>
      </c>
      <c r="I50" s="62"/>
    </row>
    <row r="51" spans="1:9" s="63" customFormat="1" ht="21.75" customHeight="1">
      <c r="A51" s="68" t="s">
        <v>64</v>
      </c>
      <c r="B51" s="43">
        <v>6035</v>
      </c>
      <c r="C51" s="44">
        <v>26079</v>
      </c>
      <c r="D51" s="45">
        <v>4.32</v>
      </c>
      <c r="E51" s="45">
        <v>5.49</v>
      </c>
      <c r="F51" s="45">
        <v>0.79</v>
      </c>
      <c r="G51" s="46">
        <v>32.8</v>
      </c>
      <c r="H51" s="46">
        <v>7.6</v>
      </c>
      <c r="I51" s="64"/>
    </row>
    <row r="52" spans="1:9" s="60" customFormat="1" ht="21.75" customHeight="1">
      <c r="A52" s="66" t="s">
        <v>65</v>
      </c>
      <c r="B52" s="47">
        <v>6026</v>
      </c>
      <c r="C52" s="48">
        <v>26046</v>
      </c>
      <c r="D52" s="49">
        <v>4.32</v>
      </c>
      <c r="E52" s="49">
        <v>5.49</v>
      </c>
      <c r="F52" s="49">
        <v>0.79</v>
      </c>
      <c r="G52" s="50">
        <v>32.8</v>
      </c>
      <c r="H52" s="50">
        <v>7.6</v>
      </c>
      <c r="I52" s="65"/>
    </row>
    <row r="53" spans="1:9" s="60" customFormat="1" ht="21.75" customHeight="1">
      <c r="A53" s="67" t="s">
        <v>66</v>
      </c>
      <c r="B53" s="47">
        <v>5113</v>
      </c>
      <c r="C53" s="48">
        <v>23044</v>
      </c>
      <c r="D53" s="49">
        <v>4.51</v>
      </c>
      <c r="E53" s="49">
        <v>5.89</v>
      </c>
      <c r="F53" s="49">
        <v>0.76</v>
      </c>
      <c r="G53" s="50">
        <v>35.7</v>
      </c>
      <c r="H53" s="50">
        <v>7.9</v>
      </c>
      <c r="I53" s="65"/>
    </row>
    <row r="54" spans="1:9" s="60" customFormat="1" ht="21.75" customHeight="1">
      <c r="A54" s="67" t="s">
        <v>21</v>
      </c>
      <c r="B54" s="47">
        <v>282</v>
      </c>
      <c r="C54" s="48">
        <v>978</v>
      </c>
      <c r="D54" s="49">
        <v>3.47</v>
      </c>
      <c r="E54" s="49">
        <v>3.17</v>
      </c>
      <c r="F54" s="49">
        <v>1.09</v>
      </c>
      <c r="G54" s="50">
        <v>14.5</v>
      </c>
      <c r="H54" s="50">
        <v>4.2</v>
      </c>
      <c r="I54" s="65"/>
    </row>
    <row r="55" spans="1:9" s="60" customFormat="1" ht="21.75" customHeight="1">
      <c r="A55" s="67" t="s">
        <v>45</v>
      </c>
      <c r="B55" s="47">
        <v>480</v>
      </c>
      <c r="C55" s="48">
        <v>1573</v>
      </c>
      <c r="D55" s="49">
        <v>3.28</v>
      </c>
      <c r="E55" s="49">
        <v>3.24</v>
      </c>
      <c r="F55" s="49">
        <v>1.01</v>
      </c>
      <c r="G55" s="50">
        <v>17.6</v>
      </c>
      <c r="H55" s="50">
        <v>5.4</v>
      </c>
      <c r="I55" s="65"/>
    </row>
    <row r="56" spans="1:9" s="60" customFormat="1" ht="21.75" customHeight="1">
      <c r="A56" s="67" t="s">
        <v>67</v>
      </c>
      <c r="B56" s="47">
        <v>128</v>
      </c>
      <c r="C56" s="48">
        <v>381</v>
      </c>
      <c r="D56" s="49">
        <v>2.98</v>
      </c>
      <c r="E56" s="49">
        <v>3.37</v>
      </c>
      <c r="F56" s="49">
        <v>0.88</v>
      </c>
      <c r="G56" s="50">
        <v>19.7</v>
      </c>
      <c r="H56" s="50">
        <v>6.6</v>
      </c>
      <c r="I56" s="65"/>
    </row>
    <row r="57" spans="1:9" s="60" customFormat="1" ht="21.75" customHeight="1">
      <c r="A57" s="67" t="s">
        <v>46</v>
      </c>
      <c r="B57" s="47">
        <v>23</v>
      </c>
      <c r="C57" s="48">
        <v>70</v>
      </c>
      <c r="D57" s="49">
        <v>3.04</v>
      </c>
      <c r="E57" s="49">
        <v>2.26</v>
      </c>
      <c r="F57" s="49">
        <v>1.35</v>
      </c>
      <c r="G57" s="50">
        <v>13.5</v>
      </c>
      <c r="H57" s="50">
        <v>4.4</v>
      </c>
      <c r="I57" s="65"/>
    </row>
    <row r="58" spans="1:9" s="60" customFormat="1" ht="21.75" customHeight="1">
      <c r="A58" s="70" t="s">
        <v>16</v>
      </c>
      <c r="B58" s="51">
        <v>9</v>
      </c>
      <c r="C58" s="52">
        <v>33</v>
      </c>
      <c r="D58" s="53">
        <v>3.67</v>
      </c>
      <c r="E58" s="53">
        <v>4.44</v>
      </c>
      <c r="F58" s="53">
        <v>0.83</v>
      </c>
      <c r="G58" s="54">
        <v>30.1</v>
      </c>
      <c r="H58" s="54">
        <v>8.2</v>
      </c>
      <c r="I58" s="65"/>
    </row>
    <row r="59" spans="1:9" s="18" customFormat="1" ht="18" customHeight="1">
      <c r="A59" s="5"/>
      <c r="B59" s="6"/>
      <c r="C59" s="6"/>
      <c r="D59" s="55"/>
      <c r="E59" s="55"/>
      <c r="F59" s="55"/>
      <c r="G59" s="56"/>
      <c r="H59" s="56"/>
      <c r="I59" s="6"/>
    </row>
    <row r="60" spans="1:9" s="60" customFormat="1" ht="18" customHeight="1">
      <c r="A60" s="77" t="s">
        <v>68</v>
      </c>
      <c r="B60" s="71" t="s">
        <v>80</v>
      </c>
      <c r="C60" s="72"/>
      <c r="D60" s="72"/>
      <c r="E60" s="72"/>
      <c r="F60" s="72"/>
      <c r="G60" s="72"/>
      <c r="H60" s="72"/>
      <c r="I60" s="61"/>
    </row>
    <row r="61" spans="1:9" s="60" customFormat="1" ht="24" customHeight="1">
      <c r="A61" s="78"/>
      <c r="B61" s="26" t="s">
        <v>38</v>
      </c>
      <c r="C61" s="26" t="s">
        <v>60</v>
      </c>
      <c r="D61" s="57" t="s">
        <v>61</v>
      </c>
      <c r="E61" s="57" t="s">
        <v>77</v>
      </c>
      <c r="F61" s="57" t="s">
        <v>13</v>
      </c>
      <c r="G61" s="57" t="s">
        <v>63</v>
      </c>
      <c r="H61" s="57" t="s">
        <v>14</v>
      </c>
      <c r="I61" s="62"/>
    </row>
    <row r="62" spans="1:9" s="63" customFormat="1" ht="21.75" customHeight="1">
      <c r="A62" s="68" t="s">
        <v>78</v>
      </c>
      <c r="B62" s="43">
        <f>SUM(B63,B69)</f>
        <v>6445</v>
      </c>
      <c r="C62" s="44">
        <f>SUM(C63,C69)</f>
        <v>26568</v>
      </c>
      <c r="D62" s="45">
        <v>4.12</v>
      </c>
      <c r="E62" s="45">
        <v>5.99</v>
      </c>
      <c r="F62" s="45">
        <v>0.69</v>
      </c>
      <c r="G62" s="46">
        <v>36.6</v>
      </c>
      <c r="H62" s="46">
        <v>8.9</v>
      </c>
      <c r="I62" s="64"/>
    </row>
    <row r="63" spans="1:9" s="60" customFormat="1" ht="21.75" customHeight="1">
      <c r="A63" s="66" t="s">
        <v>79</v>
      </c>
      <c r="B63" s="47">
        <f>SUM(B64:B68)</f>
        <v>6441</v>
      </c>
      <c r="C63" s="48">
        <f>SUM(C64:C68)</f>
        <v>26551</v>
      </c>
      <c r="D63" s="49">
        <v>4.12</v>
      </c>
      <c r="E63" s="49">
        <v>5.99</v>
      </c>
      <c r="F63" s="49">
        <v>0.69</v>
      </c>
      <c r="G63" s="50">
        <v>36.6</v>
      </c>
      <c r="H63" s="50">
        <v>8.9</v>
      </c>
      <c r="I63" s="65"/>
    </row>
    <row r="64" spans="1:9" s="60" customFormat="1" ht="21.75" customHeight="1">
      <c r="A64" s="67" t="s">
        <v>44</v>
      </c>
      <c r="B64" s="47">
        <v>5461</v>
      </c>
      <c r="C64" s="48">
        <v>23541</v>
      </c>
      <c r="D64" s="49">
        <v>4.31</v>
      </c>
      <c r="E64" s="49">
        <v>6.49</v>
      </c>
      <c r="F64" s="49">
        <v>0.66</v>
      </c>
      <c r="G64" s="50">
        <v>40</v>
      </c>
      <c r="H64" s="50">
        <v>9.3</v>
      </c>
      <c r="I64" s="65"/>
    </row>
    <row r="65" spans="1:9" s="60" customFormat="1" ht="21.75" customHeight="1">
      <c r="A65" s="67" t="s">
        <v>21</v>
      </c>
      <c r="B65" s="47">
        <v>396</v>
      </c>
      <c r="C65" s="48">
        <v>1252</v>
      </c>
      <c r="D65" s="49">
        <v>3.16</v>
      </c>
      <c r="E65" s="49">
        <v>2.86</v>
      </c>
      <c r="F65" s="49">
        <v>1.1</v>
      </c>
      <c r="G65" s="50">
        <v>14.3</v>
      </c>
      <c r="H65" s="50">
        <v>4.5</v>
      </c>
      <c r="I65" s="65"/>
    </row>
    <row r="66" spans="1:9" s="60" customFormat="1" ht="21.75" customHeight="1">
      <c r="A66" s="67" t="s">
        <v>45</v>
      </c>
      <c r="B66" s="47">
        <v>395</v>
      </c>
      <c r="C66" s="48">
        <v>1176</v>
      </c>
      <c r="D66" s="49">
        <v>2.98</v>
      </c>
      <c r="E66" s="49">
        <v>3.35</v>
      </c>
      <c r="F66" s="49">
        <v>0.89</v>
      </c>
      <c r="G66" s="50">
        <v>18.2</v>
      </c>
      <c r="H66" s="50">
        <v>6.1</v>
      </c>
      <c r="I66" s="65"/>
    </row>
    <row r="67" spans="1:9" s="60" customFormat="1" ht="21.75" customHeight="1">
      <c r="A67" s="67" t="s">
        <v>67</v>
      </c>
      <c r="B67" s="47">
        <v>176</v>
      </c>
      <c r="C67" s="48">
        <v>542</v>
      </c>
      <c r="D67" s="49">
        <v>3.08</v>
      </c>
      <c r="E67" s="49">
        <v>3.77</v>
      </c>
      <c r="F67" s="49">
        <v>0.82</v>
      </c>
      <c r="G67" s="50">
        <v>22.8</v>
      </c>
      <c r="H67" s="50">
        <v>7.4</v>
      </c>
      <c r="I67" s="65"/>
    </row>
    <row r="68" spans="1:9" s="60" customFormat="1" ht="21.75" customHeight="1">
      <c r="A68" s="67" t="s">
        <v>46</v>
      </c>
      <c r="B68" s="47">
        <v>13</v>
      </c>
      <c r="C68" s="48">
        <v>40</v>
      </c>
      <c r="D68" s="49">
        <v>3.08</v>
      </c>
      <c r="E68" s="49">
        <v>2.69</v>
      </c>
      <c r="F68" s="49">
        <v>1.14</v>
      </c>
      <c r="G68" s="50">
        <v>15.7</v>
      </c>
      <c r="H68" s="50">
        <v>5.1</v>
      </c>
      <c r="I68" s="65"/>
    </row>
    <row r="69" spans="1:9" s="60" customFormat="1" ht="21.75" customHeight="1">
      <c r="A69" s="70" t="s">
        <v>16</v>
      </c>
      <c r="B69" s="51">
        <v>4</v>
      </c>
      <c r="C69" s="52">
        <v>17</v>
      </c>
      <c r="D69" s="53">
        <v>4.25</v>
      </c>
      <c r="E69" s="53" t="s">
        <v>0</v>
      </c>
      <c r="F69" s="53" t="s">
        <v>0</v>
      </c>
      <c r="G69" s="54" t="s">
        <v>0</v>
      </c>
      <c r="H69" s="54" t="s">
        <v>0</v>
      </c>
      <c r="I69" s="65"/>
    </row>
    <row r="70" s="18" customFormat="1" ht="18" customHeight="1">
      <c r="I70" s="5"/>
    </row>
    <row r="71" spans="1:9" s="18" customFormat="1" ht="18" customHeight="1">
      <c r="A71" s="77" t="s">
        <v>68</v>
      </c>
      <c r="B71" s="71" t="s">
        <v>31</v>
      </c>
      <c r="C71" s="72"/>
      <c r="D71" s="72"/>
      <c r="E71" s="72"/>
      <c r="F71" s="72"/>
      <c r="G71" s="72"/>
      <c r="H71" s="72"/>
      <c r="I71" s="5"/>
    </row>
    <row r="72" spans="1:9" s="18" customFormat="1" ht="24" customHeight="1">
      <c r="A72" s="78"/>
      <c r="B72" s="27" t="s">
        <v>1</v>
      </c>
      <c r="C72" s="27" t="s">
        <v>2</v>
      </c>
      <c r="D72" s="39" t="s">
        <v>24</v>
      </c>
      <c r="E72" s="39" t="s">
        <v>25</v>
      </c>
      <c r="F72" s="39" t="s">
        <v>26</v>
      </c>
      <c r="G72" s="39" t="s">
        <v>27</v>
      </c>
      <c r="H72" s="40" t="s">
        <v>28</v>
      </c>
      <c r="I72" s="17"/>
    </row>
    <row r="73" spans="1:9" s="31" customFormat="1" ht="21.75" customHeight="1">
      <c r="A73" s="68" t="s">
        <v>36</v>
      </c>
      <c r="B73" s="43">
        <v>6560</v>
      </c>
      <c r="C73" s="44">
        <v>26457</v>
      </c>
      <c r="D73" s="45">
        <v>4.03</v>
      </c>
      <c r="E73" s="45">
        <v>6.46</v>
      </c>
      <c r="F73" s="45">
        <v>0.62</v>
      </c>
      <c r="G73" s="46">
        <v>41.4</v>
      </c>
      <c r="H73" s="46">
        <v>10.3</v>
      </c>
      <c r="I73" s="9"/>
    </row>
    <row r="74" spans="1:9" s="18" customFormat="1" ht="21.75" customHeight="1">
      <c r="A74" s="66" t="s">
        <v>4</v>
      </c>
      <c r="B74" s="47">
        <v>6542</v>
      </c>
      <c r="C74" s="48">
        <v>26394</v>
      </c>
      <c r="D74" s="49">
        <v>4.03</v>
      </c>
      <c r="E74" s="49">
        <v>6.47</v>
      </c>
      <c r="F74" s="49">
        <v>0.62</v>
      </c>
      <c r="G74" s="50">
        <v>41.4</v>
      </c>
      <c r="H74" s="50">
        <v>10.3</v>
      </c>
      <c r="I74" s="6"/>
    </row>
    <row r="75" spans="1:9" s="18" customFormat="1" ht="21.75" customHeight="1">
      <c r="A75" s="67" t="s">
        <v>5</v>
      </c>
      <c r="B75" s="47">
        <v>5662</v>
      </c>
      <c r="C75" s="48">
        <v>23731</v>
      </c>
      <c r="D75" s="49">
        <v>4.19</v>
      </c>
      <c r="E75" s="49">
        <v>6.98</v>
      </c>
      <c r="F75" s="49">
        <v>0.6</v>
      </c>
      <c r="G75" s="50">
        <v>45.1</v>
      </c>
      <c r="H75" s="50">
        <v>10.8</v>
      </c>
      <c r="I75" s="6"/>
    </row>
    <row r="76" spans="1:9" s="18" customFormat="1" ht="21.75" customHeight="1">
      <c r="A76" s="67" t="s">
        <v>6</v>
      </c>
      <c r="B76" s="47">
        <v>403</v>
      </c>
      <c r="C76" s="48">
        <v>1282</v>
      </c>
      <c r="D76" s="49">
        <v>3.18</v>
      </c>
      <c r="E76" s="49">
        <v>2.73</v>
      </c>
      <c r="F76" s="49">
        <v>1.16</v>
      </c>
      <c r="G76" s="50">
        <v>14</v>
      </c>
      <c r="H76" s="50">
        <v>4.4</v>
      </c>
      <c r="I76" s="6"/>
    </row>
    <row r="77" spans="1:9" s="18" customFormat="1" ht="21.75" customHeight="1">
      <c r="A77" s="67" t="s">
        <v>7</v>
      </c>
      <c r="B77" s="47">
        <v>324</v>
      </c>
      <c r="C77" s="48">
        <v>927</v>
      </c>
      <c r="D77" s="49">
        <v>2.86</v>
      </c>
      <c r="E77" s="49">
        <v>3.5</v>
      </c>
      <c r="F77" s="49">
        <v>0.82</v>
      </c>
      <c r="G77" s="50">
        <v>19.8</v>
      </c>
      <c r="H77" s="50">
        <v>6.9</v>
      </c>
      <c r="I77" s="6"/>
    </row>
    <row r="78" spans="1:9" s="18" customFormat="1" ht="21.75" customHeight="1">
      <c r="A78" s="67" t="s">
        <v>8</v>
      </c>
      <c r="B78" s="47">
        <v>153</v>
      </c>
      <c r="C78" s="48">
        <v>454</v>
      </c>
      <c r="D78" s="49">
        <v>2.97</v>
      </c>
      <c r="E78" s="49">
        <v>3.95</v>
      </c>
      <c r="F78" s="49">
        <v>0.75</v>
      </c>
      <c r="G78" s="50">
        <v>24.2</v>
      </c>
      <c r="H78" s="50">
        <v>8.2</v>
      </c>
      <c r="I78" s="6"/>
    </row>
    <row r="79" spans="1:9" s="18" customFormat="1" ht="21.75" customHeight="1">
      <c r="A79" s="66" t="s">
        <v>37</v>
      </c>
      <c r="B79" s="47">
        <v>18</v>
      </c>
      <c r="C79" s="48">
        <v>63</v>
      </c>
      <c r="D79" s="49">
        <v>3.5</v>
      </c>
      <c r="E79" s="49">
        <v>2.56</v>
      </c>
      <c r="F79" s="49">
        <v>1.37</v>
      </c>
      <c r="G79" s="50">
        <v>17.2</v>
      </c>
      <c r="H79" s="50">
        <v>4.9</v>
      </c>
      <c r="I79" s="6"/>
    </row>
    <row r="80" spans="1:9" s="32" customFormat="1" ht="21.75" customHeight="1">
      <c r="A80" s="69" t="s">
        <v>34</v>
      </c>
      <c r="B80" s="51">
        <v>14</v>
      </c>
      <c r="C80" s="52">
        <v>47</v>
      </c>
      <c r="D80" s="53">
        <v>3.36</v>
      </c>
      <c r="E80" s="53" t="s">
        <v>30</v>
      </c>
      <c r="F80" s="53" t="s">
        <v>30</v>
      </c>
      <c r="G80" s="54" t="s">
        <v>30</v>
      </c>
      <c r="H80" s="54" t="s">
        <v>30</v>
      </c>
      <c r="I80" s="33"/>
    </row>
    <row r="81" spans="1:9" s="34" customFormat="1" ht="18" customHeight="1">
      <c r="A81" s="18" t="s">
        <v>72</v>
      </c>
      <c r="B81" s="7"/>
      <c r="C81" s="7"/>
      <c r="D81" s="35"/>
      <c r="E81" s="35"/>
      <c r="F81" s="35"/>
      <c r="G81" s="36"/>
      <c r="H81" s="25" t="s">
        <v>73</v>
      </c>
      <c r="I81" s="7"/>
    </row>
    <row r="82" ht="18" customHeight="1">
      <c r="A82" s="3" t="s">
        <v>91</v>
      </c>
    </row>
    <row r="83" spans="1:9" s="4" customFormat="1" ht="18" customHeight="1">
      <c r="A83" s="22" t="s">
        <v>35</v>
      </c>
      <c r="B83" s="11"/>
      <c r="C83" s="12"/>
      <c r="D83" s="12"/>
      <c r="E83" s="12"/>
      <c r="G83" s="10"/>
      <c r="I83" s="14"/>
    </row>
    <row r="84" s="4" customFormat="1" ht="18" customHeight="1">
      <c r="I84" s="14"/>
    </row>
    <row r="85" spans="2:9" s="4" customFormat="1" ht="18" customHeight="1">
      <c r="B85" s="16"/>
      <c r="C85" s="15"/>
      <c r="D85" s="15"/>
      <c r="E85" s="15"/>
      <c r="I85" s="14"/>
    </row>
    <row r="86" spans="2:9" s="4" customFormat="1" ht="18" customHeight="1">
      <c r="B86" s="16"/>
      <c r="C86" s="15"/>
      <c r="D86" s="15"/>
      <c r="E86" s="15"/>
      <c r="I86" s="14"/>
    </row>
    <row r="87" spans="1:9" s="4" customFormat="1" ht="18" customHeight="1">
      <c r="A87" s="20" t="s">
        <v>58</v>
      </c>
      <c r="B87" s="29"/>
      <c r="C87" s="29"/>
      <c r="D87" s="29"/>
      <c r="E87" s="29"/>
      <c r="F87" s="29"/>
      <c r="G87" s="29"/>
      <c r="H87" s="29"/>
      <c r="I87" s="14"/>
    </row>
    <row r="88" spans="1:9" s="4" customFormat="1" ht="18" customHeight="1">
      <c r="A88" s="20"/>
      <c r="B88" s="29"/>
      <c r="C88" s="29"/>
      <c r="D88" s="29"/>
      <c r="E88" s="29"/>
      <c r="F88" s="29"/>
      <c r="G88" s="29"/>
      <c r="H88" s="29"/>
      <c r="I88" s="14"/>
    </row>
    <row r="89" s="18" customFormat="1" ht="18" customHeight="1">
      <c r="I89" s="5"/>
    </row>
    <row r="90" spans="1:9" s="18" customFormat="1" ht="18" customHeight="1">
      <c r="A90" s="77" t="s">
        <v>68</v>
      </c>
      <c r="B90" s="71" t="s">
        <v>32</v>
      </c>
      <c r="C90" s="72"/>
      <c r="D90" s="72"/>
      <c r="E90" s="72"/>
      <c r="F90" s="72"/>
      <c r="G90" s="72"/>
      <c r="H90" s="72"/>
      <c r="I90" s="5"/>
    </row>
    <row r="91" spans="1:9" s="18" customFormat="1" ht="24" customHeight="1">
      <c r="A91" s="78"/>
      <c r="B91" s="27" t="s">
        <v>1</v>
      </c>
      <c r="C91" s="27" t="s">
        <v>2</v>
      </c>
      <c r="D91" s="39" t="s">
        <v>24</v>
      </c>
      <c r="E91" s="39" t="s">
        <v>25</v>
      </c>
      <c r="F91" s="39" t="s">
        <v>26</v>
      </c>
      <c r="G91" s="39" t="s">
        <v>27</v>
      </c>
      <c r="H91" s="40" t="s">
        <v>28</v>
      </c>
      <c r="I91" s="17"/>
    </row>
    <row r="92" spans="1:9" s="31" customFormat="1" ht="21.75" customHeight="1">
      <c r="A92" s="68" t="s">
        <v>3</v>
      </c>
      <c r="B92" s="43">
        <v>6599</v>
      </c>
      <c r="C92" s="44">
        <v>26580</v>
      </c>
      <c r="D92" s="45">
        <v>4.03</v>
      </c>
      <c r="E92" s="45">
        <v>6.78</v>
      </c>
      <c r="F92" s="45">
        <v>0.59</v>
      </c>
      <c r="G92" s="46">
        <v>44.9</v>
      </c>
      <c r="H92" s="46">
        <v>11.1</v>
      </c>
      <c r="I92" s="9"/>
    </row>
    <row r="93" spans="1:9" s="18" customFormat="1" ht="21.75" customHeight="1">
      <c r="A93" s="66" t="s">
        <v>4</v>
      </c>
      <c r="B93" s="47">
        <v>6572</v>
      </c>
      <c r="C93" s="48">
        <v>26527</v>
      </c>
      <c r="D93" s="49">
        <v>4.04</v>
      </c>
      <c r="E93" s="49">
        <v>6.8</v>
      </c>
      <c r="F93" s="49">
        <v>0.59</v>
      </c>
      <c r="G93" s="50">
        <v>45</v>
      </c>
      <c r="H93" s="50">
        <v>11.2</v>
      </c>
      <c r="I93" s="6"/>
    </row>
    <row r="94" spans="1:9" s="18" customFormat="1" ht="21.75" customHeight="1">
      <c r="A94" s="67" t="s">
        <v>5</v>
      </c>
      <c r="B94" s="47">
        <v>5791</v>
      </c>
      <c r="C94" s="48">
        <v>24214</v>
      </c>
      <c r="D94" s="49">
        <v>4.18</v>
      </c>
      <c r="E94" s="49">
        <v>7.27</v>
      </c>
      <c r="F94" s="49">
        <v>0.58</v>
      </c>
      <c r="G94" s="50">
        <v>48.6</v>
      </c>
      <c r="H94" s="50">
        <v>11.6</v>
      </c>
      <c r="I94" s="6"/>
    </row>
    <row r="95" spans="1:9" s="18" customFormat="1" ht="21.75" customHeight="1">
      <c r="A95" s="67" t="s">
        <v>6</v>
      </c>
      <c r="B95" s="47">
        <v>354</v>
      </c>
      <c r="C95" s="48">
        <v>1118</v>
      </c>
      <c r="D95" s="49">
        <v>3.16</v>
      </c>
      <c r="E95" s="49">
        <v>2.76</v>
      </c>
      <c r="F95" s="49">
        <v>1.14</v>
      </c>
      <c r="G95" s="50">
        <v>14.3</v>
      </c>
      <c r="H95" s="50">
        <v>4.5</v>
      </c>
      <c r="I95" s="6"/>
    </row>
    <row r="96" spans="1:9" s="18" customFormat="1" ht="21.75" customHeight="1">
      <c r="A96" s="67" t="s">
        <v>7</v>
      </c>
      <c r="B96" s="47">
        <v>273</v>
      </c>
      <c r="C96" s="48">
        <v>731</v>
      </c>
      <c r="D96" s="49">
        <v>2.68</v>
      </c>
      <c r="E96" s="49">
        <v>3.7</v>
      </c>
      <c r="F96" s="49">
        <v>0.72</v>
      </c>
      <c r="G96" s="50">
        <v>20.8</v>
      </c>
      <c r="H96" s="50">
        <v>7.8</v>
      </c>
      <c r="I96" s="6"/>
    </row>
    <row r="97" spans="1:9" s="18" customFormat="1" ht="21.75" customHeight="1">
      <c r="A97" s="67" t="s">
        <v>8</v>
      </c>
      <c r="B97" s="47">
        <v>154</v>
      </c>
      <c r="C97" s="48">
        <v>464</v>
      </c>
      <c r="D97" s="49">
        <v>3.01</v>
      </c>
      <c r="E97" s="49">
        <v>4.16</v>
      </c>
      <c r="F97" s="49">
        <v>0.73</v>
      </c>
      <c r="G97" s="50">
        <v>26.3</v>
      </c>
      <c r="H97" s="50">
        <v>8.7</v>
      </c>
      <c r="I97" s="6"/>
    </row>
    <row r="98" spans="1:9" s="18" customFormat="1" ht="21.75" customHeight="1">
      <c r="A98" s="66" t="s">
        <v>29</v>
      </c>
      <c r="B98" s="47">
        <v>27</v>
      </c>
      <c r="C98" s="48">
        <v>53</v>
      </c>
      <c r="D98" s="49">
        <v>1.96</v>
      </c>
      <c r="E98" s="49">
        <v>2.11</v>
      </c>
      <c r="F98" s="49">
        <v>0.93</v>
      </c>
      <c r="G98" s="50">
        <v>12.7</v>
      </c>
      <c r="H98" s="50">
        <v>6.5</v>
      </c>
      <c r="I98" s="6"/>
    </row>
    <row r="99" spans="1:9" s="31" customFormat="1" ht="21.75" customHeight="1">
      <c r="A99" s="69" t="s">
        <v>18</v>
      </c>
      <c r="B99" s="51">
        <v>97</v>
      </c>
      <c r="C99" s="52">
        <v>130</v>
      </c>
      <c r="D99" s="53">
        <v>1.34</v>
      </c>
      <c r="E99" s="53" t="s">
        <v>30</v>
      </c>
      <c r="F99" s="53" t="s">
        <v>30</v>
      </c>
      <c r="G99" s="54" t="s">
        <v>30</v>
      </c>
      <c r="H99" s="54" t="s">
        <v>30</v>
      </c>
      <c r="I99" s="9"/>
    </row>
    <row r="100" spans="1:9" s="31" customFormat="1" ht="18" customHeight="1">
      <c r="A100" s="8"/>
      <c r="B100" s="9"/>
      <c r="C100" s="9"/>
      <c r="D100" s="37"/>
      <c r="E100" s="37"/>
      <c r="F100" s="37"/>
      <c r="G100" s="38"/>
      <c r="H100" s="38"/>
      <c r="I100" s="9"/>
    </row>
    <row r="101" spans="1:9" s="18" customFormat="1" ht="18" customHeight="1">
      <c r="A101" s="77" t="s">
        <v>68</v>
      </c>
      <c r="B101" s="71" t="s">
        <v>50</v>
      </c>
      <c r="C101" s="72"/>
      <c r="D101" s="72"/>
      <c r="E101" s="72"/>
      <c r="F101" s="72"/>
      <c r="G101" s="72"/>
      <c r="H101" s="72"/>
      <c r="I101" s="5"/>
    </row>
    <row r="102" spans="1:9" s="18" customFormat="1" ht="36" customHeight="1">
      <c r="A102" s="78"/>
      <c r="B102" s="27" t="s">
        <v>38</v>
      </c>
      <c r="C102" s="27" t="s">
        <v>39</v>
      </c>
      <c r="D102" s="39" t="s">
        <v>12</v>
      </c>
      <c r="E102" s="39" t="s">
        <v>40</v>
      </c>
      <c r="F102" s="39" t="s">
        <v>41</v>
      </c>
      <c r="G102" s="41" t="s">
        <v>47</v>
      </c>
      <c r="H102" s="42" t="s">
        <v>42</v>
      </c>
      <c r="I102" s="17"/>
    </row>
    <row r="103" spans="1:9" s="31" customFormat="1" ht="21.75" customHeight="1">
      <c r="A103" s="68" t="s">
        <v>17</v>
      </c>
      <c r="B103" s="43">
        <v>6590</v>
      </c>
      <c r="C103" s="44">
        <v>25672</v>
      </c>
      <c r="D103" s="45">
        <v>3.9</v>
      </c>
      <c r="E103" s="45">
        <v>6.83</v>
      </c>
      <c r="F103" s="45">
        <v>1.75</v>
      </c>
      <c r="G103" s="46">
        <v>127.3</v>
      </c>
      <c r="H103" s="46">
        <v>32.7</v>
      </c>
      <c r="I103" s="9"/>
    </row>
    <row r="104" spans="1:9" s="18" customFormat="1" ht="21.75" customHeight="1">
      <c r="A104" s="66" t="s">
        <v>43</v>
      </c>
      <c r="B104" s="47">
        <v>6573</v>
      </c>
      <c r="C104" s="48">
        <v>25629</v>
      </c>
      <c r="D104" s="49">
        <v>3.9</v>
      </c>
      <c r="E104" s="49">
        <v>6.84</v>
      </c>
      <c r="F104" s="49">
        <v>1.75</v>
      </c>
      <c r="G104" s="50">
        <v>127.6</v>
      </c>
      <c r="H104" s="50">
        <v>32.7</v>
      </c>
      <c r="I104" s="6"/>
    </row>
    <row r="105" spans="1:9" s="18" customFormat="1" ht="21.75" customHeight="1">
      <c r="A105" s="67" t="s">
        <v>44</v>
      </c>
      <c r="B105" s="47">
        <v>5843</v>
      </c>
      <c r="C105" s="48">
        <v>23616</v>
      </c>
      <c r="D105" s="49">
        <v>4.04</v>
      </c>
      <c r="E105" s="49">
        <v>7.27</v>
      </c>
      <c r="F105" s="49">
        <v>1.8</v>
      </c>
      <c r="G105" s="50">
        <v>137.1</v>
      </c>
      <c r="H105" s="50">
        <v>33.9</v>
      </c>
      <c r="I105" s="6"/>
    </row>
    <row r="106" spans="1:9" s="18" customFormat="1" ht="21.75" customHeight="1">
      <c r="A106" s="67" t="s">
        <v>48</v>
      </c>
      <c r="B106" s="47">
        <v>326</v>
      </c>
      <c r="C106" s="48">
        <v>964</v>
      </c>
      <c r="D106" s="49">
        <v>2.96</v>
      </c>
      <c r="E106" s="49">
        <v>2.81</v>
      </c>
      <c r="F106" s="49">
        <v>0.95</v>
      </c>
      <c r="G106" s="50">
        <v>36.3</v>
      </c>
      <c r="H106" s="50">
        <v>12.3</v>
      </c>
      <c r="I106" s="6"/>
    </row>
    <row r="107" spans="1:9" s="18" customFormat="1" ht="21.75" customHeight="1">
      <c r="A107" s="67" t="s">
        <v>45</v>
      </c>
      <c r="B107" s="47">
        <v>276</v>
      </c>
      <c r="C107" s="48">
        <v>691</v>
      </c>
      <c r="D107" s="49">
        <v>2.5</v>
      </c>
      <c r="E107" s="49">
        <v>3.7</v>
      </c>
      <c r="F107" s="49">
        <v>1.48</v>
      </c>
      <c r="G107" s="50">
        <v>58.3</v>
      </c>
      <c r="H107" s="50">
        <v>23.3</v>
      </c>
      <c r="I107" s="6"/>
    </row>
    <row r="108" spans="1:9" s="18" customFormat="1" ht="21.75" customHeight="1">
      <c r="A108" s="67" t="s">
        <v>49</v>
      </c>
      <c r="B108" s="47">
        <v>128</v>
      </c>
      <c r="C108" s="48">
        <v>358</v>
      </c>
      <c r="D108" s="49">
        <v>2.8</v>
      </c>
      <c r="E108" s="49">
        <v>4.38</v>
      </c>
      <c r="F108" s="49">
        <v>1.56</v>
      </c>
      <c r="G108" s="50">
        <v>73.5</v>
      </c>
      <c r="H108" s="50">
        <v>26.3</v>
      </c>
      <c r="I108" s="6"/>
    </row>
    <row r="109" spans="1:9" s="18" customFormat="1" ht="21.75" customHeight="1">
      <c r="A109" s="66" t="s">
        <v>46</v>
      </c>
      <c r="B109" s="47">
        <v>17</v>
      </c>
      <c r="C109" s="48">
        <v>43</v>
      </c>
      <c r="D109" s="49">
        <v>2.53</v>
      </c>
      <c r="E109" s="49">
        <v>2.41</v>
      </c>
      <c r="F109" s="49">
        <v>0.95</v>
      </c>
      <c r="G109" s="50">
        <v>36.7</v>
      </c>
      <c r="H109" s="50">
        <v>14.5</v>
      </c>
      <c r="I109" s="6"/>
    </row>
    <row r="110" spans="1:9" s="31" customFormat="1" ht="21.75" customHeight="1">
      <c r="A110" s="69" t="s">
        <v>18</v>
      </c>
      <c r="B110" s="51">
        <v>109</v>
      </c>
      <c r="C110" s="52">
        <v>116</v>
      </c>
      <c r="D110" s="53">
        <v>1.06</v>
      </c>
      <c r="E110" s="53" t="s">
        <v>0</v>
      </c>
      <c r="F110" s="53" t="s">
        <v>0</v>
      </c>
      <c r="G110" s="54" t="s">
        <v>0</v>
      </c>
      <c r="H110" s="54" t="s">
        <v>0</v>
      </c>
      <c r="I110" s="9"/>
    </row>
    <row r="111" s="18" customFormat="1" ht="18" customHeight="1">
      <c r="I111" s="5"/>
    </row>
    <row r="112" spans="1:9" s="18" customFormat="1" ht="18" customHeight="1">
      <c r="A112" s="77" t="s">
        <v>68</v>
      </c>
      <c r="B112" s="71" t="s">
        <v>11</v>
      </c>
      <c r="C112" s="72"/>
      <c r="D112" s="72"/>
      <c r="E112" s="72"/>
      <c r="F112" s="72"/>
      <c r="G112" s="72"/>
      <c r="H112" s="72"/>
      <c r="I112" s="5"/>
    </row>
    <row r="113" spans="1:9" s="18" customFormat="1" ht="36" customHeight="1">
      <c r="A113" s="78"/>
      <c r="B113" s="27" t="s">
        <v>1</v>
      </c>
      <c r="C113" s="27" t="s">
        <v>2</v>
      </c>
      <c r="D113" s="39" t="s">
        <v>51</v>
      </c>
      <c r="E113" s="39" t="s">
        <v>52</v>
      </c>
      <c r="F113" s="39" t="s">
        <v>53</v>
      </c>
      <c r="G113" s="39" t="s">
        <v>22</v>
      </c>
      <c r="H113" s="42" t="s">
        <v>57</v>
      </c>
      <c r="I113" s="17"/>
    </row>
    <row r="114" spans="1:9" s="31" customFormat="1" ht="21.75" customHeight="1">
      <c r="A114" s="68" t="s">
        <v>87</v>
      </c>
      <c r="B114" s="43">
        <v>6941</v>
      </c>
      <c r="C114" s="44">
        <v>25443</v>
      </c>
      <c r="D114" s="45">
        <v>3.67</v>
      </c>
      <c r="E114" s="45">
        <v>6.69</v>
      </c>
      <c r="F114" s="45">
        <v>1.82</v>
      </c>
      <c r="G114" s="46">
        <v>130.6</v>
      </c>
      <c r="H114" s="46">
        <v>35.6</v>
      </c>
      <c r="I114" s="9"/>
    </row>
    <row r="115" spans="1:9" s="18" customFormat="1" ht="21.75" customHeight="1">
      <c r="A115" s="66" t="s">
        <v>4</v>
      </c>
      <c r="B115" s="47">
        <v>6882</v>
      </c>
      <c r="C115" s="48">
        <v>25327</v>
      </c>
      <c r="D115" s="49">
        <v>3.68</v>
      </c>
      <c r="E115" s="49">
        <v>6.73</v>
      </c>
      <c r="F115" s="49">
        <v>1.83</v>
      </c>
      <c r="G115" s="50">
        <v>131.4</v>
      </c>
      <c r="H115" s="50">
        <v>35.7</v>
      </c>
      <c r="I115" s="6"/>
    </row>
    <row r="116" spans="1:9" s="18" customFormat="1" ht="21.75" customHeight="1">
      <c r="A116" s="67" t="s">
        <v>5</v>
      </c>
      <c r="B116" s="47">
        <v>5943</v>
      </c>
      <c r="C116" s="48">
        <v>22934</v>
      </c>
      <c r="D116" s="49">
        <v>3.86</v>
      </c>
      <c r="E116" s="49">
        <v>7.27</v>
      </c>
      <c r="F116" s="49">
        <v>1.88</v>
      </c>
      <c r="G116" s="50">
        <v>143.7</v>
      </c>
      <c r="H116" s="50">
        <v>37.2</v>
      </c>
      <c r="I116" s="6"/>
    </row>
    <row r="117" spans="1:9" s="18" customFormat="1" ht="21.75" customHeight="1">
      <c r="A117" s="67" t="s">
        <v>6</v>
      </c>
      <c r="B117" s="47">
        <v>339</v>
      </c>
      <c r="C117" s="48">
        <v>961</v>
      </c>
      <c r="D117" s="49">
        <v>2.83</v>
      </c>
      <c r="E117" s="49">
        <v>2.88</v>
      </c>
      <c r="F117" s="49">
        <v>1.02</v>
      </c>
      <c r="G117" s="50">
        <v>44.6</v>
      </c>
      <c r="H117" s="50">
        <v>15.7</v>
      </c>
      <c r="I117" s="6"/>
    </row>
    <row r="118" spans="1:9" s="18" customFormat="1" ht="21.75" customHeight="1">
      <c r="A118" s="67" t="s">
        <v>7</v>
      </c>
      <c r="B118" s="47">
        <v>424</v>
      </c>
      <c r="C118" s="48">
        <v>992</v>
      </c>
      <c r="D118" s="49">
        <v>2.34</v>
      </c>
      <c r="E118" s="49">
        <v>3.47</v>
      </c>
      <c r="F118" s="49">
        <v>1.48</v>
      </c>
      <c r="G118" s="50">
        <v>53.7</v>
      </c>
      <c r="H118" s="50">
        <v>22.9</v>
      </c>
      <c r="I118" s="6"/>
    </row>
    <row r="119" spans="1:9" s="18" customFormat="1" ht="21.75" customHeight="1">
      <c r="A119" s="67" t="s">
        <v>8</v>
      </c>
      <c r="B119" s="47">
        <v>176</v>
      </c>
      <c r="C119" s="48">
        <v>440</v>
      </c>
      <c r="D119" s="49">
        <v>2.5</v>
      </c>
      <c r="E119" s="49">
        <v>3.86</v>
      </c>
      <c r="F119" s="49">
        <v>1.54</v>
      </c>
      <c r="G119" s="50">
        <v>71.1</v>
      </c>
      <c r="H119" s="50">
        <v>28.4</v>
      </c>
      <c r="I119" s="6"/>
    </row>
    <row r="120" spans="1:9" s="18" customFormat="1" ht="21.75" customHeight="1">
      <c r="A120" s="66" t="s">
        <v>54</v>
      </c>
      <c r="B120" s="47">
        <v>59</v>
      </c>
      <c r="C120" s="48">
        <v>116</v>
      </c>
      <c r="D120" s="49">
        <v>1.97</v>
      </c>
      <c r="E120" s="49">
        <v>1.86</v>
      </c>
      <c r="F120" s="49">
        <v>0.95</v>
      </c>
      <c r="G120" s="50">
        <v>28.3</v>
      </c>
      <c r="H120" s="50">
        <v>14.4</v>
      </c>
      <c r="I120" s="6"/>
    </row>
    <row r="121" spans="1:9" s="31" customFormat="1" ht="21.75" customHeight="1">
      <c r="A121" s="69" t="s">
        <v>86</v>
      </c>
      <c r="B121" s="51">
        <v>91</v>
      </c>
      <c r="C121" s="52">
        <v>94</v>
      </c>
      <c r="D121" s="53">
        <v>1.03</v>
      </c>
      <c r="E121" s="53" t="s">
        <v>0</v>
      </c>
      <c r="F121" s="53" t="s">
        <v>0</v>
      </c>
      <c r="G121" s="54" t="s">
        <v>0</v>
      </c>
      <c r="H121" s="54" t="s">
        <v>0</v>
      </c>
      <c r="I121" s="9"/>
    </row>
    <row r="122" spans="1:8" ht="18" customHeight="1">
      <c r="A122" s="18" t="s">
        <v>10</v>
      </c>
      <c r="H122" s="25" t="s">
        <v>33</v>
      </c>
    </row>
    <row r="123" spans="1:9" s="4" customFormat="1" ht="18" customHeight="1">
      <c r="A123" s="22" t="s">
        <v>35</v>
      </c>
      <c r="B123" s="11"/>
      <c r="C123" s="12"/>
      <c r="D123" s="12"/>
      <c r="E123" s="12"/>
      <c r="G123" s="10"/>
      <c r="I123" s="14"/>
    </row>
    <row r="124" s="4" customFormat="1" ht="16.5" customHeight="1">
      <c r="I124" s="14"/>
    </row>
    <row r="125" spans="2:9" s="4" customFormat="1" ht="16.5" customHeight="1">
      <c r="B125" s="16"/>
      <c r="C125" s="15"/>
      <c r="D125" s="15"/>
      <c r="E125" s="15"/>
      <c r="I125" s="14"/>
    </row>
    <row r="126" spans="2:9" s="4" customFormat="1" ht="16.5" customHeight="1">
      <c r="B126" s="16"/>
      <c r="C126" s="15"/>
      <c r="D126" s="15"/>
      <c r="E126" s="15"/>
      <c r="I126" s="14"/>
    </row>
    <row r="127" spans="1:9" s="4" customFormat="1" ht="18" customHeight="1">
      <c r="A127" s="20" t="s">
        <v>58</v>
      </c>
      <c r="B127" s="29"/>
      <c r="C127" s="29"/>
      <c r="D127" s="29"/>
      <c r="E127" s="29"/>
      <c r="F127" s="29"/>
      <c r="G127" s="29"/>
      <c r="H127" s="29"/>
      <c r="I127" s="14"/>
    </row>
    <row r="128" spans="2:9" s="4" customFormat="1" ht="18" customHeight="1">
      <c r="B128" s="28"/>
      <c r="C128" s="28"/>
      <c r="D128" s="28"/>
      <c r="E128" s="28"/>
      <c r="F128" s="28"/>
      <c r="G128" s="28"/>
      <c r="H128" s="28"/>
      <c r="I128" s="14"/>
    </row>
    <row r="129" s="18" customFormat="1" ht="18" customHeight="1">
      <c r="I129" s="5"/>
    </row>
    <row r="130" spans="1:9" s="18" customFormat="1" ht="18" customHeight="1">
      <c r="A130" s="77" t="s">
        <v>68</v>
      </c>
      <c r="B130" s="71" t="s">
        <v>55</v>
      </c>
      <c r="C130" s="72"/>
      <c r="D130" s="72"/>
      <c r="E130" s="72"/>
      <c r="F130" s="72"/>
      <c r="G130" s="72"/>
      <c r="H130" s="72"/>
      <c r="I130" s="5"/>
    </row>
    <row r="131" spans="1:9" s="18" customFormat="1" ht="36" customHeight="1">
      <c r="A131" s="78"/>
      <c r="B131" s="27" t="s">
        <v>1</v>
      </c>
      <c r="C131" s="27" t="s">
        <v>2</v>
      </c>
      <c r="D131" s="39" t="s">
        <v>51</v>
      </c>
      <c r="E131" s="39" t="s">
        <v>52</v>
      </c>
      <c r="F131" s="39" t="s">
        <v>53</v>
      </c>
      <c r="G131" s="39" t="s">
        <v>22</v>
      </c>
      <c r="H131" s="42" t="s">
        <v>57</v>
      </c>
      <c r="I131" s="17"/>
    </row>
    <row r="132" spans="1:9" s="31" customFormat="1" ht="21.75" customHeight="1">
      <c r="A132" s="68" t="s">
        <v>3</v>
      </c>
      <c r="B132" s="43">
        <f>SUM(B133,B138)</f>
        <v>7126</v>
      </c>
      <c r="C132" s="44">
        <f>SUM(C133,C138)</f>
        <v>24337</v>
      </c>
      <c r="D132" s="45">
        <v>3.42</v>
      </c>
      <c r="E132" s="45" t="s">
        <v>15</v>
      </c>
      <c r="F132" s="45" t="s">
        <v>15</v>
      </c>
      <c r="G132" s="46">
        <v>138.5</v>
      </c>
      <c r="H132" s="46">
        <v>40.6</v>
      </c>
      <c r="I132" s="9"/>
    </row>
    <row r="133" spans="1:9" s="18" customFormat="1" ht="21.75" customHeight="1">
      <c r="A133" s="66" t="s">
        <v>4</v>
      </c>
      <c r="B133" s="47">
        <f>SUM(B134:B137)</f>
        <v>7044</v>
      </c>
      <c r="C133" s="48">
        <f>SUM(C134:C137)</f>
        <v>24135</v>
      </c>
      <c r="D133" s="49">
        <v>3.43</v>
      </c>
      <c r="E133" s="49" t="s">
        <v>15</v>
      </c>
      <c r="F133" s="49" t="s">
        <v>15</v>
      </c>
      <c r="G133" s="50">
        <v>139.5</v>
      </c>
      <c r="H133" s="50">
        <v>40.7</v>
      </c>
      <c r="I133" s="6"/>
    </row>
    <row r="134" spans="1:9" s="18" customFormat="1" ht="21.75" customHeight="1">
      <c r="A134" s="67" t="s">
        <v>5</v>
      </c>
      <c r="B134" s="47">
        <v>6084</v>
      </c>
      <c r="C134" s="48">
        <v>21833</v>
      </c>
      <c r="D134" s="49">
        <v>3.59</v>
      </c>
      <c r="E134" s="49" t="s">
        <v>15</v>
      </c>
      <c r="F134" s="49" t="s">
        <v>15</v>
      </c>
      <c r="G134" s="50">
        <v>152.7</v>
      </c>
      <c r="H134" s="50">
        <v>42.6</v>
      </c>
      <c r="I134" s="6"/>
    </row>
    <row r="135" spans="1:9" s="18" customFormat="1" ht="21.75" customHeight="1">
      <c r="A135" s="67" t="s">
        <v>6</v>
      </c>
      <c r="B135" s="47">
        <v>339</v>
      </c>
      <c r="C135" s="48">
        <v>903</v>
      </c>
      <c r="D135" s="49">
        <v>2.66</v>
      </c>
      <c r="E135" s="49" t="s">
        <v>15</v>
      </c>
      <c r="F135" s="49" t="s">
        <v>15</v>
      </c>
      <c r="G135" s="50">
        <v>48.2</v>
      </c>
      <c r="H135" s="50">
        <v>18.1</v>
      </c>
      <c r="I135" s="6"/>
    </row>
    <row r="136" spans="1:9" s="18" customFormat="1" ht="21.75" customHeight="1">
      <c r="A136" s="67" t="s">
        <v>7</v>
      </c>
      <c r="B136" s="47">
        <v>472</v>
      </c>
      <c r="C136" s="48">
        <v>1078</v>
      </c>
      <c r="D136" s="49">
        <v>2.28</v>
      </c>
      <c r="E136" s="49" t="s">
        <v>15</v>
      </c>
      <c r="F136" s="49" t="s">
        <v>15</v>
      </c>
      <c r="G136" s="50">
        <v>56.1</v>
      </c>
      <c r="H136" s="50">
        <v>24.6</v>
      </c>
      <c r="I136" s="6"/>
    </row>
    <row r="137" spans="1:9" s="18" customFormat="1" ht="21.75" customHeight="1">
      <c r="A137" s="67" t="s">
        <v>8</v>
      </c>
      <c r="B137" s="47">
        <v>149</v>
      </c>
      <c r="C137" s="48">
        <v>321</v>
      </c>
      <c r="D137" s="49">
        <v>2.15</v>
      </c>
      <c r="E137" s="49" t="s">
        <v>15</v>
      </c>
      <c r="F137" s="49" t="s">
        <v>15</v>
      </c>
      <c r="G137" s="50">
        <v>70.8</v>
      </c>
      <c r="H137" s="50">
        <v>32.9</v>
      </c>
      <c r="I137" s="6"/>
    </row>
    <row r="138" spans="1:9" s="18" customFormat="1" ht="21.75" customHeight="1">
      <c r="A138" s="66" t="s">
        <v>54</v>
      </c>
      <c r="B138" s="47">
        <v>82</v>
      </c>
      <c r="C138" s="48">
        <v>202</v>
      </c>
      <c r="D138" s="49">
        <v>2.46</v>
      </c>
      <c r="E138" s="49" t="s">
        <v>15</v>
      </c>
      <c r="F138" s="49" t="s">
        <v>15</v>
      </c>
      <c r="G138" s="50">
        <v>54.2</v>
      </c>
      <c r="H138" s="50">
        <v>22</v>
      </c>
      <c r="I138" s="6"/>
    </row>
    <row r="139" spans="1:9" s="31" customFormat="1" ht="21.75" customHeight="1">
      <c r="A139" s="69" t="s">
        <v>9</v>
      </c>
      <c r="B139" s="51">
        <v>103</v>
      </c>
      <c r="C139" s="52">
        <v>108</v>
      </c>
      <c r="D139" s="53">
        <v>1.05</v>
      </c>
      <c r="E139" s="53" t="s">
        <v>15</v>
      </c>
      <c r="F139" s="53" t="s">
        <v>15</v>
      </c>
      <c r="G139" s="54" t="s">
        <v>0</v>
      </c>
      <c r="H139" s="54" t="s">
        <v>0</v>
      </c>
      <c r="I139" s="9"/>
    </row>
    <row r="140" spans="8:9" s="18" customFormat="1" ht="18" customHeight="1">
      <c r="H140" s="25"/>
      <c r="I140" s="5"/>
    </row>
    <row r="141" spans="1:9" s="18" customFormat="1" ht="18" customHeight="1">
      <c r="A141" s="77" t="s">
        <v>68</v>
      </c>
      <c r="B141" s="71" t="s">
        <v>82</v>
      </c>
      <c r="C141" s="72"/>
      <c r="D141" s="72"/>
      <c r="E141" s="72"/>
      <c r="F141" s="72"/>
      <c r="G141" s="72"/>
      <c r="H141" s="72"/>
      <c r="I141" s="5"/>
    </row>
    <row r="142" spans="1:9" s="18" customFormat="1" ht="36" customHeight="1">
      <c r="A142" s="78"/>
      <c r="B142" s="27" t="s">
        <v>1</v>
      </c>
      <c r="C142" s="27" t="s">
        <v>2</v>
      </c>
      <c r="D142" s="39" t="s">
        <v>51</v>
      </c>
      <c r="E142" s="39" t="s">
        <v>52</v>
      </c>
      <c r="F142" s="39" t="s">
        <v>53</v>
      </c>
      <c r="G142" s="39" t="s">
        <v>22</v>
      </c>
      <c r="H142" s="42" t="s">
        <v>57</v>
      </c>
      <c r="I142" s="17"/>
    </row>
    <row r="143" spans="1:9" s="31" customFormat="1" ht="21.75" customHeight="1">
      <c r="A143" s="68" t="s">
        <v>3</v>
      </c>
      <c r="B143" s="43">
        <v>7172</v>
      </c>
      <c r="C143" s="44">
        <v>22835</v>
      </c>
      <c r="D143" s="45">
        <v>3.18</v>
      </c>
      <c r="E143" s="45" t="s">
        <v>15</v>
      </c>
      <c r="F143" s="45" t="s">
        <v>15</v>
      </c>
      <c r="G143" s="46">
        <v>139.3</v>
      </c>
      <c r="H143" s="46">
        <v>43.8</v>
      </c>
      <c r="I143" s="9"/>
    </row>
    <row r="144" spans="1:9" s="18" customFormat="1" ht="21.75" customHeight="1">
      <c r="A144" s="66" t="s">
        <v>4</v>
      </c>
      <c r="B144" s="47">
        <v>7123</v>
      </c>
      <c r="C144" s="48">
        <v>22718</v>
      </c>
      <c r="D144" s="49">
        <v>3.19</v>
      </c>
      <c r="E144" s="49" t="s">
        <v>15</v>
      </c>
      <c r="F144" s="49" t="s">
        <v>15</v>
      </c>
      <c r="G144" s="50">
        <v>140</v>
      </c>
      <c r="H144" s="50">
        <v>43.9</v>
      </c>
      <c r="I144" s="6"/>
    </row>
    <row r="145" spans="1:9" s="18" customFormat="1" ht="21.75" customHeight="1">
      <c r="A145" s="67" t="s">
        <v>5</v>
      </c>
      <c r="B145" s="47">
        <v>6172</v>
      </c>
      <c r="C145" s="48">
        <v>20608</v>
      </c>
      <c r="D145" s="49">
        <v>3.34</v>
      </c>
      <c r="E145" s="49" t="s">
        <v>15</v>
      </c>
      <c r="F145" s="49" t="s">
        <v>15</v>
      </c>
      <c r="G145" s="50">
        <v>153.5</v>
      </c>
      <c r="H145" s="50">
        <v>46</v>
      </c>
      <c r="I145" s="6"/>
    </row>
    <row r="146" spans="1:9" s="18" customFormat="1" ht="21.75" customHeight="1">
      <c r="A146" s="67" t="s">
        <v>6</v>
      </c>
      <c r="B146" s="47">
        <v>341</v>
      </c>
      <c r="C146" s="48">
        <v>856</v>
      </c>
      <c r="D146" s="49">
        <v>2.51</v>
      </c>
      <c r="E146" s="49" t="s">
        <v>15</v>
      </c>
      <c r="F146" s="49" t="s">
        <v>15</v>
      </c>
      <c r="G146" s="50">
        <v>49</v>
      </c>
      <c r="H146" s="50">
        <v>19.5</v>
      </c>
      <c r="I146" s="6"/>
    </row>
    <row r="147" spans="1:9" s="18" customFormat="1" ht="21.75" customHeight="1">
      <c r="A147" s="67" t="s">
        <v>7</v>
      </c>
      <c r="B147" s="47">
        <v>506</v>
      </c>
      <c r="C147" s="48">
        <v>1066</v>
      </c>
      <c r="D147" s="49">
        <v>2.11</v>
      </c>
      <c r="E147" s="49" t="s">
        <v>15</v>
      </c>
      <c r="F147" s="49" t="s">
        <v>15</v>
      </c>
      <c r="G147" s="50">
        <v>53.2</v>
      </c>
      <c r="H147" s="50">
        <v>25.3</v>
      </c>
      <c r="I147" s="6"/>
    </row>
    <row r="148" spans="1:9" s="18" customFormat="1" ht="21.75" customHeight="1">
      <c r="A148" s="67" t="s">
        <v>8</v>
      </c>
      <c r="B148" s="47">
        <v>104</v>
      </c>
      <c r="C148" s="48">
        <v>188</v>
      </c>
      <c r="D148" s="49">
        <v>1.81</v>
      </c>
      <c r="E148" s="49" t="s">
        <v>15</v>
      </c>
      <c r="F148" s="49" t="s">
        <v>15</v>
      </c>
      <c r="G148" s="50">
        <v>57.6</v>
      </c>
      <c r="H148" s="50">
        <v>31.9</v>
      </c>
      <c r="I148" s="6"/>
    </row>
    <row r="149" spans="1:9" s="18" customFormat="1" ht="21.75" customHeight="1">
      <c r="A149" s="66" t="s">
        <v>54</v>
      </c>
      <c r="B149" s="47">
        <v>49</v>
      </c>
      <c r="C149" s="48">
        <v>117</v>
      </c>
      <c r="D149" s="49">
        <v>2.39</v>
      </c>
      <c r="E149" s="49" t="s">
        <v>15</v>
      </c>
      <c r="F149" s="49" t="s">
        <v>15</v>
      </c>
      <c r="G149" s="50">
        <v>50.3</v>
      </c>
      <c r="H149" s="50">
        <v>21.1</v>
      </c>
      <c r="I149" s="6"/>
    </row>
    <row r="150" spans="1:9" s="31" customFormat="1" ht="21.75" customHeight="1">
      <c r="A150" s="69" t="s">
        <v>9</v>
      </c>
      <c r="B150" s="51">
        <v>332</v>
      </c>
      <c r="C150" s="52">
        <v>359</v>
      </c>
      <c r="D150" s="53">
        <v>1.08</v>
      </c>
      <c r="E150" s="53" t="s">
        <v>15</v>
      </c>
      <c r="F150" s="53" t="s">
        <v>15</v>
      </c>
      <c r="G150" s="54" t="s">
        <v>0</v>
      </c>
      <c r="H150" s="54" t="s">
        <v>0</v>
      </c>
      <c r="I150" s="9"/>
    </row>
    <row r="151" spans="8:9" s="18" customFormat="1" ht="18" customHeight="1">
      <c r="H151" s="25"/>
      <c r="I151" s="5"/>
    </row>
    <row r="152" spans="1:9" s="18" customFormat="1" ht="18" customHeight="1">
      <c r="A152" s="77" t="s">
        <v>68</v>
      </c>
      <c r="B152" s="71" t="s">
        <v>83</v>
      </c>
      <c r="C152" s="72"/>
      <c r="D152" s="72"/>
      <c r="E152" s="72"/>
      <c r="F152" s="72"/>
      <c r="G152" s="72"/>
      <c r="H152" s="72"/>
      <c r="I152" s="5"/>
    </row>
    <row r="153" spans="1:9" s="18" customFormat="1" ht="36" customHeight="1">
      <c r="A153" s="78"/>
      <c r="B153" s="27" t="s">
        <v>1</v>
      </c>
      <c r="C153" s="27" t="s">
        <v>2</v>
      </c>
      <c r="D153" s="39" t="s">
        <v>51</v>
      </c>
      <c r="E153" s="39" t="s">
        <v>52</v>
      </c>
      <c r="F153" s="39" t="s">
        <v>53</v>
      </c>
      <c r="G153" s="39" t="s">
        <v>22</v>
      </c>
      <c r="H153" s="42" t="s">
        <v>57</v>
      </c>
      <c r="I153" s="17"/>
    </row>
    <row r="154" spans="1:9" s="31" customFormat="1" ht="21.75" customHeight="1">
      <c r="A154" s="68" t="s">
        <v>3</v>
      </c>
      <c r="B154" s="43">
        <v>7360</v>
      </c>
      <c r="C154" s="44">
        <v>22011</v>
      </c>
      <c r="D154" s="45">
        <v>2.99</v>
      </c>
      <c r="E154" s="45" t="s">
        <v>15</v>
      </c>
      <c r="F154" s="45" t="s">
        <v>15</v>
      </c>
      <c r="G154" s="45" t="s">
        <v>15</v>
      </c>
      <c r="H154" s="45" t="s">
        <v>15</v>
      </c>
      <c r="I154" s="9"/>
    </row>
    <row r="155" spans="1:9" s="18" customFormat="1" ht="21.75" customHeight="1">
      <c r="A155" s="66" t="s">
        <v>4</v>
      </c>
      <c r="B155" s="47">
        <v>7315</v>
      </c>
      <c r="C155" s="48">
        <v>21925</v>
      </c>
      <c r="D155" s="49">
        <v>3</v>
      </c>
      <c r="E155" s="49" t="s">
        <v>15</v>
      </c>
      <c r="F155" s="49" t="s">
        <v>15</v>
      </c>
      <c r="G155" s="49" t="s">
        <v>15</v>
      </c>
      <c r="H155" s="49" t="s">
        <v>15</v>
      </c>
      <c r="I155" s="6"/>
    </row>
    <row r="156" spans="1:9" s="18" customFormat="1" ht="21.75" customHeight="1">
      <c r="A156" s="67" t="s">
        <v>5</v>
      </c>
      <c r="B156" s="47">
        <v>6236</v>
      </c>
      <c r="C156" s="48">
        <v>19720</v>
      </c>
      <c r="D156" s="49">
        <v>3.16</v>
      </c>
      <c r="E156" s="49" t="s">
        <v>15</v>
      </c>
      <c r="F156" s="49" t="s">
        <v>15</v>
      </c>
      <c r="G156" s="49" t="s">
        <v>15</v>
      </c>
      <c r="H156" s="49" t="s">
        <v>15</v>
      </c>
      <c r="I156" s="6"/>
    </row>
    <row r="157" spans="1:9" s="18" customFormat="1" ht="21.75" customHeight="1">
      <c r="A157" s="67" t="s">
        <v>6</v>
      </c>
      <c r="B157" s="47">
        <v>294</v>
      </c>
      <c r="C157" s="48">
        <v>728</v>
      </c>
      <c r="D157" s="49">
        <v>2.48</v>
      </c>
      <c r="E157" s="49" t="s">
        <v>15</v>
      </c>
      <c r="F157" s="49" t="s">
        <v>15</v>
      </c>
      <c r="G157" s="49" t="s">
        <v>15</v>
      </c>
      <c r="H157" s="49" t="s">
        <v>15</v>
      </c>
      <c r="I157" s="6"/>
    </row>
    <row r="158" spans="1:9" s="18" customFormat="1" ht="21.75" customHeight="1">
      <c r="A158" s="67" t="s">
        <v>7</v>
      </c>
      <c r="B158" s="47">
        <v>651</v>
      </c>
      <c r="C158" s="48">
        <v>1255</v>
      </c>
      <c r="D158" s="49">
        <v>1.93</v>
      </c>
      <c r="E158" s="49" t="s">
        <v>15</v>
      </c>
      <c r="F158" s="49" t="s">
        <v>15</v>
      </c>
      <c r="G158" s="49" t="s">
        <v>15</v>
      </c>
      <c r="H158" s="49" t="s">
        <v>15</v>
      </c>
      <c r="I158" s="6"/>
    </row>
    <row r="159" spans="1:9" s="18" customFormat="1" ht="21.75" customHeight="1">
      <c r="A159" s="67" t="s">
        <v>8</v>
      </c>
      <c r="B159" s="47">
        <v>134</v>
      </c>
      <c r="C159" s="48">
        <v>222</v>
      </c>
      <c r="D159" s="49">
        <v>1.66</v>
      </c>
      <c r="E159" s="49" t="s">
        <v>15</v>
      </c>
      <c r="F159" s="49" t="s">
        <v>15</v>
      </c>
      <c r="G159" s="49" t="s">
        <v>15</v>
      </c>
      <c r="H159" s="49" t="s">
        <v>15</v>
      </c>
      <c r="I159" s="6"/>
    </row>
    <row r="160" spans="1:9" s="18" customFormat="1" ht="21.75" customHeight="1">
      <c r="A160" s="66" t="s">
        <v>54</v>
      </c>
      <c r="B160" s="47">
        <v>45</v>
      </c>
      <c r="C160" s="48">
        <v>86</v>
      </c>
      <c r="D160" s="49">
        <v>1.91</v>
      </c>
      <c r="E160" s="49" t="s">
        <v>15</v>
      </c>
      <c r="F160" s="49" t="s">
        <v>15</v>
      </c>
      <c r="G160" s="49" t="s">
        <v>15</v>
      </c>
      <c r="H160" s="49" t="s">
        <v>15</v>
      </c>
      <c r="I160" s="6"/>
    </row>
    <row r="161" spans="1:9" s="31" customFormat="1" ht="21.75" customHeight="1">
      <c r="A161" s="69" t="s">
        <v>9</v>
      </c>
      <c r="B161" s="51">
        <v>376</v>
      </c>
      <c r="C161" s="52">
        <v>395</v>
      </c>
      <c r="D161" s="53">
        <v>1.05</v>
      </c>
      <c r="E161" s="53" t="s">
        <v>15</v>
      </c>
      <c r="F161" s="53" t="s">
        <v>15</v>
      </c>
      <c r="G161" s="53" t="s">
        <v>15</v>
      </c>
      <c r="H161" s="53" t="s">
        <v>15</v>
      </c>
      <c r="I161" s="9"/>
    </row>
    <row r="162" spans="1:9" s="18" customFormat="1" ht="18" customHeight="1">
      <c r="A162" s="18" t="s">
        <v>10</v>
      </c>
      <c r="H162" s="25" t="s">
        <v>56</v>
      </c>
      <c r="I162" s="5"/>
    </row>
    <row r="163" spans="1:9" s="4" customFormat="1" ht="18" customHeight="1">
      <c r="A163" s="22" t="s">
        <v>35</v>
      </c>
      <c r="B163" s="11"/>
      <c r="C163" s="12"/>
      <c r="D163" s="12"/>
      <c r="E163" s="12"/>
      <c r="G163" s="10"/>
      <c r="I163" s="14"/>
    </row>
    <row r="164" s="4" customFormat="1" ht="16.5" customHeight="1">
      <c r="I164" s="14"/>
    </row>
    <row r="165" spans="2:9" s="4" customFormat="1" ht="16.5" customHeight="1">
      <c r="B165" s="16"/>
      <c r="C165" s="15"/>
      <c r="D165" s="15"/>
      <c r="E165" s="15"/>
      <c r="I165" s="14"/>
    </row>
    <row r="166" spans="2:9" s="4" customFormat="1" ht="16.5" customHeight="1">
      <c r="B166" s="16"/>
      <c r="C166" s="15"/>
      <c r="D166" s="15"/>
      <c r="E166" s="15"/>
      <c r="I166" s="14"/>
    </row>
    <row r="167" spans="1:9" s="4" customFormat="1" ht="18" customHeight="1">
      <c r="A167" s="20" t="s">
        <v>58</v>
      </c>
      <c r="B167" s="29"/>
      <c r="C167" s="29"/>
      <c r="D167" s="29"/>
      <c r="E167" s="29"/>
      <c r="F167" s="29"/>
      <c r="G167" s="29"/>
      <c r="H167" s="29"/>
      <c r="I167" s="14"/>
    </row>
    <row r="168" spans="2:9" s="4" customFormat="1" ht="18" customHeight="1">
      <c r="B168" s="28"/>
      <c r="C168" s="28"/>
      <c r="D168" s="28"/>
      <c r="E168" s="28"/>
      <c r="F168" s="28"/>
      <c r="G168" s="28"/>
      <c r="H168" s="28"/>
      <c r="I168" s="14"/>
    </row>
    <row r="169" s="18" customFormat="1" ht="18" customHeight="1">
      <c r="I169" s="5"/>
    </row>
    <row r="170" spans="1:9" s="18" customFormat="1" ht="18" customHeight="1">
      <c r="A170" s="77" t="s">
        <v>68</v>
      </c>
      <c r="B170" s="71" t="s">
        <v>84</v>
      </c>
      <c r="C170" s="72"/>
      <c r="D170" s="72"/>
      <c r="E170" s="72"/>
      <c r="F170" s="72"/>
      <c r="G170" s="72"/>
      <c r="H170" s="72"/>
      <c r="I170" s="5"/>
    </row>
    <row r="171" spans="1:9" s="18" customFormat="1" ht="36" customHeight="1">
      <c r="A171" s="78"/>
      <c r="B171" s="27" t="s">
        <v>1</v>
      </c>
      <c r="C171" s="27" t="s">
        <v>2</v>
      </c>
      <c r="D171" s="39" t="s">
        <v>51</v>
      </c>
      <c r="E171" s="39" t="s">
        <v>52</v>
      </c>
      <c r="F171" s="39" t="s">
        <v>53</v>
      </c>
      <c r="G171" s="39" t="s">
        <v>22</v>
      </c>
      <c r="H171" s="42" t="s">
        <v>57</v>
      </c>
      <c r="I171" s="17"/>
    </row>
    <row r="172" spans="1:9" s="31" customFormat="1" ht="21.75" customHeight="1">
      <c r="A172" s="68" t="s">
        <v>3</v>
      </c>
      <c r="B172" s="43">
        <v>7187</v>
      </c>
      <c r="C172" s="44">
        <v>20135</v>
      </c>
      <c r="D172" s="45">
        <v>2.8</v>
      </c>
      <c r="E172" s="45" t="s">
        <v>15</v>
      </c>
      <c r="F172" s="45" t="s">
        <v>15</v>
      </c>
      <c r="G172" s="45" t="s">
        <v>15</v>
      </c>
      <c r="H172" s="45" t="s">
        <v>15</v>
      </c>
      <c r="I172" s="9"/>
    </row>
    <row r="173" spans="1:9" s="18" customFormat="1" ht="21.75" customHeight="1">
      <c r="A173" s="66" t="s">
        <v>4</v>
      </c>
      <c r="B173" s="47">
        <v>7152</v>
      </c>
      <c r="C173" s="48">
        <v>20065</v>
      </c>
      <c r="D173" s="49">
        <v>2.81</v>
      </c>
      <c r="E173" s="49" t="s">
        <v>15</v>
      </c>
      <c r="F173" s="49" t="s">
        <v>15</v>
      </c>
      <c r="G173" s="49" t="s">
        <v>15</v>
      </c>
      <c r="H173" s="49" t="s">
        <v>15</v>
      </c>
      <c r="I173" s="6"/>
    </row>
    <row r="174" spans="1:9" s="18" customFormat="1" ht="21.75" customHeight="1">
      <c r="A174" s="67" t="s">
        <v>5</v>
      </c>
      <c r="B174" s="47">
        <v>6146</v>
      </c>
      <c r="C174" s="48">
        <v>18108</v>
      </c>
      <c r="D174" s="49">
        <v>2.95</v>
      </c>
      <c r="E174" s="49" t="s">
        <v>15</v>
      </c>
      <c r="F174" s="49" t="s">
        <v>15</v>
      </c>
      <c r="G174" s="49" t="s">
        <v>15</v>
      </c>
      <c r="H174" s="49" t="s">
        <v>15</v>
      </c>
      <c r="I174" s="6"/>
    </row>
    <row r="175" spans="1:9" s="18" customFormat="1" ht="21.75" customHeight="1">
      <c r="A175" s="67" t="s">
        <v>6</v>
      </c>
      <c r="B175" s="47">
        <v>250</v>
      </c>
      <c r="C175" s="48">
        <v>557</v>
      </c>
      <c r="D175" s="49">
        <v>2.23</v>
      </c>
      <c r="E175" s="49" t="s">
        <v>15</v>
      </c>
      <c r="F175" s="49" t="s">
        <v>15</v>
      </c>
      <c r="G175" s="49" t="s">
        <v>15</v>
      </c>
      <c r="H175" s="49" t="s">
        <v>15</v>
      </c>
      <c r="I175" s="6"/>
    </row>
    <row r="176" spans="1:9" s="18" customFormat="1" ht="21.75" customHeight="1">
      <c r="A176" s="67" t="s">
        <v>7</v>
      </c>
      <c r="B176" s="47">
        <v>665</v>
      </c>
      <c r="C176" s="48">
        <v>1259</v>
      </c>
      <c r="D176" s="49">
        <v>1.9</v>
      </c>
      <c r="E176" s="49" t="s">
        <v>15</v>
      </c>
      <c r="F176" s="49" t="s">
        <v>15</v>
      </c>
      <c r="G176" s="49" t="s">
        <v>15</v>
      </c>
      <c r="H176" s="49" t="s">
        <v>15</v>
      </c>
      <c r="I176" s="6"/>
    </row>
    <row r="177" spans="1:9" s="18" customFormat="1" ht="21.75" customHeight="1">
      <c r="A177" s="67" t="s">
        <v>8</v>
      </c>
      <c r="B177" s="47">
        <v>91</v>
      </c>
      <c r="C177" s="48">
        <v>141</v>
      </c>
      <c r="D177" s="49">
        <v>1.55</v>
      </c>
      <c r="E177" s="49" t="s">
        <v>15</v>
      </c>
      <c r="F177" s="49" t="s">
        <v>15</v>
      </c>
      <c r="G177" s="49" t="s">
        <v>15</v>
      </c>
      <c r="H177" s="49" t="s">
        <v>15</v>
      </c>
      <c r="I177" s="6"/>
    </row>
    <row r="178" spans="1:9" s="18" customFormat="1" ht="21.75" customHeight="1">
      <c r="A178" s="66" t="s">
        <v>54</v>
      </c>
      <c r="B178" s="47">
        <v>35</v>
      </c>
      <c r="C178" s="48">
        <v>70</v>
      </c>
      <c r="D178" s="49">
        <v>2</v>
      </c>
      <c r="E178" s="49" t="s">
        <v>15</v>
      </c>
      <c r="F178" s="49" t="s">
        <v>15</v>
      </c>
      <c r="G178" s="49" t="s">
        <v>15</v>
      </c>
      <c r="H178" s="49" t="s">
        <v>15</v>
      </c>
      <c r="I178" s="6"/>
    </row>
    <row r="179" spans="1:9" s="31" customFormat="1" ht="21.75" customHeight="1">
      <c r="A179" s="69" t="s">
        <v>9</v>
      </c>
      <c r="B179" s="51">
        <v>315</v>
      </c>
      <c r="C179" s="52">
        <v>368</v>
      </c>
      <c r="D179" s="53">
        <v>1.17</v>
      </c>
      <c r="E179" s="53" t="s">
        <v>15</v>
      </c>
      <c r="F179" s="53" t="s">
        <v>15</v>
      </c>
      <c r="G179" s="53" t="s">
        <v>15</v>
      </c>
      <c r="H179" s="53" t="s">
        <v>15</v>
      </c>
      <c r="I179" s="9"/>
    </row>
    <row r="180" s="18" customFormat="1" ht="18" customHeight="1">
      <c r="I180" s="5"/>
    </row>
    <row r="181" spans="1:9" s="18" customFormat="1" ht="18" customHeight="1">
      <c r="A181" s="77" t="s">
        <v>68</v>
      </c>
      <c r="B181" s="71" t="s">
        <v>93</v>
      </c>
      <c r="C181" s="72"/>
      <c r="D181" s="72"/>
      <c r="E181" s="72"/>
      <c r="F181" s="72"/>
      <c r="G181" s="72"/>
      <c r="H181" s="72"/>
      <c r="I181" s="5"/>
    </row>
    <row r="182" spans="1:9" s="18" customFormat="1" ht="36" customHeight="1">
      <c r="A182" s="78"/>
      <c r="B182" s="27" t="s">
        <v>1</v>
      </c>
      <c r="C182" s="27" t="s">
        <v>2</v>
      </c>
      <c r="D182" s="39" t="s">
        <v>51</v>
      </c>
      <c r="E182" s="39" t="s">
        <v>52</v>
      </c>
      <c r="F182" s="39" t="s">
        <v>53</v>
      </c>
      <c r="G182" s="39" t="s">
        <v>22</v>
      </c>
      <c r="H182" s="42" t="s">
        <v>57</v>
      </c>
      <c r="I182" s="17"/>
    </row>
    <row r="183" spans="1:9" s="31" customFormat="1" ht="21.75" customHeight="1">
      <c r="A183" s="68" t="s">
        <v>3</v>
      </c>
      <c r="B183" s="43">
        <v>7196</v>
      </c>
      <c r="C183" s="44">
        <v>18664</v>
      </c>
      <c r="D183" s="45">
        <v>2.6</v>
      </c>
      <c r="E183" s="45" t="s">
        <v>15</v>
      </c>
      <c r="F183" s="45" t="s">
        <v>15</v>
      </c>
      <c r="G183" s="45" t="s">
        <v>15</v>
      </c>
      <c r="H183" s="45" t="s">
        <v>15</v>
      </c>
      <c r="I183" s="9"/>
    </row>
    <row r="184" spans="1:9" s="18" customFormat="1" ht="21.75" customHeight="1">
      <c r="A184" s="66" t="s">
        <v>4</v>
      </c>
      <c r="B184" s="47">
        <v>7100</v>
      </c>
      <c r="C184" s="48">
        <v>18544</v>
      </c>
      <c r="D184" s="49">
        <v>2.61</v>
      </c>
      <c r="E184" s="49" t="s">
        <v>15</v>
      </c>
      <c r="F184" s="49" t="s">
        <v>15</v>
      </c>
      <c r="G184" s="49" t="s">
        <v>15</v>
      </c>
      <c r="H184" s="49" t="s">
        <v>15</v>
      </c>
      <c r="I184" s="6"/>
    </row>
    <row r="185" spans="1:9" s="18" customFormat="1" ht="21.75" customHeight="1">
      <c r="A185" s="67" t="s">
        <v>5</v>
      </c>
      <c r="B185" s="47">
        <v>6052</v>
      </c>
      <c r="C185" s="48">
        <v>16636</v>
      </c>
      <c r="D185" s="49">
        <v>2.75</v>
      </c>
      <c r="E185" s="49" t="s">
        <v>15</v>
      </c>
      <c r="F185" s="49" t="s">
        <v>15</v>
      </c>
      <c r="G185" s="49" t="s">
        <v>15</v>
      </c>
      <c r="H185" s="49" t="s">
        <v>15</v>
      </c>
      <c r="I185" s="6"/>
    </row>
    <row r="186" spans="1:9" s="18" customFormat="1" ht="21.75" customHeight="1">
      <c r="A186" s="67" t="s">
        <v>6</v>
      </c>
      <c r="B186" s="47">
        <v>220</v>
      </c>
      <c r="C186" s="48">
        <v>476</v>
      </c>
      <c r="D186" s="49">
        <v>2.16</v>
      </c>
      <c r="E186" s="49" t="s">
        <v>15</v>
      </c>
      <c r="F186" s="49" t="s">
        <v>15</v>
      </c>
      <c r="G186" s="49" t="s">
        <v>15</v>
      </c>
      <c r="H186" s="49" t="s">
        <v>15</v>
      </c>
      <c r="I186" s="6"/>
    </row>
    <row r="187" spans="1:9" s="18" customFormat="1" ht="21.75" customHeight="1">
      <c r="A187" s="67" t="s">
        <v>7</v>
      </c>
      <c r="B187" s="47">
        <v>674</v>
      </c>
      <c r="C187" s="48">
        <v>1234</v>
      </c>
      <c r="D187" s="49">
        <v>1.83</v>
      </c>
      <c r="E187" s="49" t="s">
        <v>15</v>
      </c>
      <c r="F187" s="49" t="s">
        <v>15</v>
      </c>
      <c r="G187" s="49" t="s">
        <v>15</v>
      </c>
      <c r="H187" s="49" t="s">
        <v>15</v>
      </c>
      <c r="I187" s="6"/>
    </row>
    <row r="188" spans="1:9" s="18" customFormat="1" ht="21.75" customHeight="1">
      <c r="A188" s="67" t="s">
        <v>8</v>
      </c>
      <c r="B188" s="47">
        <v>154</v>
      </c>
      <c r="C188" s="48">
        <v>198</v>
      </c>
      <c r="D188" s="49">
        <v>1.23</v>
      </c>
      <c r="E188" s="49" t="s">
        <v>15</v>
      </c>
      <c r="F188" s="49" t="s">
        <v>15</v>
      </c>
      <c r="G188" s="49" t="s">
        <v>15</v>
      </c>
      <c r="H188" s="49" t="s">
        <v>15</v>
      </c>
      <c r="I188" s="6"/>
    </row>
    <row r="189" spans="1:9" s="18" customFormat="1" ht="21.75" customHeight="1">
      <c r="A189" s="66" t="s">
        <v>54</v>
      </c>
      <c r="B189" s="47">
        <v>96</v>
      </c>
      <c r="C189" s="48">
        <v>120</v>
      </c>
      <c r="D189" s="49">
        <v>1.25</v>
      </c>
      <c r="E189" s="49" t="s">
        <v>15</v>
      </c>
      <c r="F189" s="49" t="s">
        <v>15</v>
      </c>
      <c r="G189" s="49" t="s">
        <v>15</v>
      </c>
      <c r="H189" s="49" t="s">
        <v>15</v>
      </c>
      <c r="I189" s="6"/>
    </row>
    <row r="190" spans="1:9" s="31" customFormat="1" ht="21.75" customHeight="1">
      <c r="A190" s="69" t="s">
        <v>9</v>
      </c>
      <c r="B190" s="51">
        <v>249</v>
      </c>
      <c r="C190" s="52">
        <v>296</v>
      </c>
      <c r="D190" s="53">
        <v>1.19</v>
      </c>
      <c r="E190" s="53" t="s">
        <v>15</v>
      </c>
      <c r="F190" s="53" t="s">
        <v>15</v>
      </c>
      <c r="G190" s="53" t="s">
        <v>15</v>
      </c>
      <c r="H190" s="53" t="s">
        <v>15</v>
      </c>
      <c r="I190" s="9"/>
    </row>
    <row r="191" spans="1:9" s="18" customFormat="1" ht="18" customHeight="1">
      <c r="A191" s="18" t="s">
        <v>10</v>
      </c>
      <c r="H191" s="25" t="s">
        <v>56</v>
      </c>
      <c r="I191" s="5"/>
    </row>
  </sheetData>
  <sheetProtection/>
  <mergeCells count="49">
    <mergeCell ref="A181:A182"/>
    <mergeCell ref="B181:H181"/>
    <mergeCell ref="A8:A9"/>
    <mergeCell ref="B8:H8"/>
    <mergeCell ref="B13:B14"/>
    <mergeCell ref="C13:C14"/>
    <mergeCell ref="D13:D14"/>
    <mergeCell ref="E13:E14"/>
    <mergeCell ref="F13:F14"/>
    <mergeCell ref="G13:G14"/>
    <mergeCell ref="H13:H14"/>
    <mergeCell ref="A19:A20"/>
    <mergeCell ref="B19:H19"/>
    <mergeCell ref="B24:B25"/>
    <mergeCell ref="C24:C25"/>
    <mergeCell ref="D24:D25"/>
    <mergeCell ref="E24:E25"/>
    <mergeCell ref="F24:F25"/>
    <mergeCell ref="G24:G25"/>
    <mergeCell ref="H24:H25"/>
    <mergeCell ref="A30:A31"/>
    <mergeCell ref="B30:H30"/>
    <mergeCell ref="B35:B36"/>
    <mergeCell ref="C35:C36"/>
    <mergeCell ref="D35:D36"/>
    <mergeCell ref="E35:E36"/>
    <mergeCell ref="F35:F36"/>
    <mergeCell ref="G35:G36"/>
    <mergeCell ref="H35:H36"/>
    <mergeCell ref="A49:A50"/>
    <mergeCell ref="B49:H49"/>
    <mergeCell ref="A60:A61"/>
    <mergeCell ref="B60:H60"/>
    <mergeCell ref="A71:A72"/>
    <mergeCell ref="B71:H71"/>
    <mergeCell ref="A90:A91"/>
    <mergeCell ref="B90:H90"/>
    <mergeCell ref="A101:A102"/>
    <mergeCell ref="B101:H101"/>
    <mergeCell ref="A112:A113"/>
    <mergeCell ref="B112:H112"/>
    <mergeCell ref="A170:A171"/>
    <mergeCell ref="B170:H170"/>
    <mergeCell ref="A130:A131"/>
    <mergeCell ref="B130:H130"/>
    <mergeCell ref="A141:A142"/>
    <mergeCell ref="B141:H141"/>
    <mergeCell ref="A152:A153"/>
    <mergeCell ref="B152:H15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2021-12-23T06:35:46Z</cp:lastPrinted>
  <dcterms:created xsi:type="dcterms:W3CDTF">2002-02-12T01:12:12Z</dcterms:created>
  <dcterms:modified xsi:type="dcterms:W3CDTF">2021-12-23T06:36:08Z</dcterms:modified>
  <cp:category/>
  <cp:version/>
  <cp:contentType/>
  <cp:contentStatus/>
</cp:coreProperties>
</file>