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4590" tabRatio="744" activeTab="0"/>
  </bookViews>
  <sheets>
    <sheet name="5-10土地改良の状況" sheetId="1" r:id="rId1"/>
  </sheets>
  <definedNames/>
  <calcPr fullCalcOnLoad="1"/>
</workbook>
</file>

<file path=xl/sharedStrings.xml><?xml version="1.0" encoding="utf-8"?>
<sst xmlns="http://schemas.openxmlformats.org/spreadsheetml/2006/main" count="83" uniqueCount="64">
  <si>
    <t>佐ヶ坂</t>
  </si>
  <si>
    <t>１０．土地改良の状況</t>
  </si>
  <si>
    <t>土地改良区</t>
  </si>
  <si>
    <t>地　　　区</t>
  </si>
  <si>
    <t>面積</t>
  </si>
  <si>
    <t>ほ場整備
累計面積</t>
  </si>
  <si>
    <t>ｈａ　</t>
  </si>
  <si>
    <t>極楽寺</t>
  </si>
  <si>
    <t>小野</t>
  </si>
  <si>
    <t>富野</t>
  </si>
  <si>
    <t>上河和</t>
  </si>
  <si>
    <t>下有知</t>
  </si>
  <si>
    <t>生櫛</t>
  </si>
  <si>
    <t>反洞</t>
  </si>
  <si>
    <t>大矢田</t>
  </si>
  <si>
    <t>安毛</t>
  </si>
  <si>
    <t>立花</t>
  </si>
  <si>
    <t>西部</t>
  </si>
  <si>
    <t>大矢田・笠神</t>
  </si>
  <si>
    <t>南部</t>
  </si>
  <si>
    <t>生櫛・志摩</t>
  </si>
  <si>
    <t>須原</t>
  </si>
  <si>
    <t>曽代</t>
  </si>
  <si>
    <t>穴洞</t>
  </si>
  <si>
    <t>田之洞</t>
  </si>
  <si>
    <t>蕨生</t>
  </si>
  <si>
    <t>上野</t>
  </si>
  <si>
    <t>上野・乙狩</t>
  </si>
  <si>
    <t>中央</t>
  </si>
  <si>
    <t>上条・下渡・段・松森</t>
  </si>
  <si>
    <t>横越</t>
  </si>
  <si>
    <t>南山</t>
  </si>
  <si>
    <t>極楽寺</t>
  </si>
  <si>
    <t>曽代中央</t>
  </si>
  <si>
    <t>曽代</t>
  </si>
  <si>
    <t>大矢田西部</t>
  </si>
  <si>
    <t>大矢田</t>
  </si>
  <si>
    <t>笠神</t>
  </si>
  <si>
    <t>志摩</t>
  </si>
  <si>
    <t>佐ヶ坂</t>
  </si>
  <si>
    <t>　　　　　　 　区　分
 実施年度</t>
  </si>
  <si>
    <t>５．農　　　　業</t>
  </si>
  <si>
    <t>昭和50～53年度</t>
  </si>
  <si>
    <t>昭和54～55年度</t>
  </si>
  <si>
    <t>昭和56～57年度</t>
  </si>
  <si>
    <t>昭和57～60年度</t>
  </si>
  <si>
    <t>昭和59～60年度</t>
  </si>
  <si>
    <t>昭和61～62年度</t>
  </si>
  <si>
    <t>昭和62年度</t>
  </si>
  <si>
    <t>昭和56～62年度</t>
  </si>
  <si>
    <t>昭和57～62年度</t>
  </si>
  <si>
    <t>平成２～12年度</t>
  </si>
  <si>
    <t>平成３～４年度</t>
  </si>
  <si>
    <t>平成６年度</t>
  </si>
  <si>
    <t>平成４～７年度</t>
  </si>
  <si>
    <t>平成11年度</t>
  </si>
  <si>
    <t>平成12～13年度</t>
  </si>
  <si>
    <t>昭和58～平成２年度</t>
  </si>
  <si>
    <t>昭和63～平成元年度</t>
  </si>
  <si>
    <t>平成16～17年度</t>
  </si>
  <si>
    <t>矢口</t>
  </si>
  <si>
    <t>吉川町</t>
  </si>
  <si>
    <t>資料：産業課</t>
  </si>
  <si>
    <t>注：令和３年３月３１日現在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</si>
</sst>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 "/>
    <numFmt numFmtId="179" formatCode="[$-411]ggge&quot;年&quot;m&quot;月&quot;"/>
    <numFmt numFmtId="180" formatCode="#,###\-_ "/>
    <numFmt numFmtId="181" formatCode="#,##0.0;&quot;△ &quot;#,##0.0"/>
    <numFmt numFmtId="182" formatCode="0.0"/>
    <numFmt numFmtId="183" formatCode="#,##0;&quot;△ &quot;#,##0"/>
    <numFmt numFmtId="184" formatCode="_ * #,##0\ ;_ * \-#,##0\ ;_ * &quot;-&quot;_ ;_ @_ "/>
    <numFmt numFmtId="185" formatCode="[$-411]ggge&quot;年&quot;"/>
    <numFmt numFmtId="186" formatCode="#,##0.0_);\(#,##0.0\)"/>
    <numFmt numFmtId="187" formatCode="\(#,##0.0\)_);\(#,##0.0\)"/>
    <numFmt numFmtId="188" formatCode="###\ ###\ ###/0"/>
  </numFmts>
  <fonts count="46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b/>
      <sz val="16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183" fontId="9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0" fillId="0" borderId="0" xfId="0" applyNumberForma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0" xfId="0" applyNumberFormat="1" applyFont="1" applyFill="1" applyBorder="1" applyAlignment="1">
      <alignment horizontal="left" vertical="center"/>
    </xf>
    <xf numFmtId="183" fontId="9" fillId="0" borderId="10" xfId="0" applyNumberFormat="1" applyFont="1" applyFill="1" applyBorder="1" applyAlignment="1">
      <alignment horizontal="left" vertical="center"/>
    </xf>
    <xf numFmtId="181" fontId="0" fillId="0" borderId="1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distributed"/>
    </xf>
    <xf numFmtId="0" fontId="9" fillId="0" borderId="15" xfId="0" applyFont="1" applyFill="1" applyBorder="1" applyAlignment="1">
      <alignment horizontal="distributed" wrapText="1"/>
    </xf>
    <xf numFmtId="0" fontId="9" fillId="0" borderId="16" xfId="0" applyFont="1" applyFill="1" applyBorder="1" applyAlignment="1">
      <alignment horizontal="right" vertical="center"/>
    </xf>
    <xf numFmtId="183" fontId="9" fillId="0" borderId="15" xfId="0" applyNumberFormat="1" applyFont="1" applyFill="1" applyBorder="1" applyAlignment="1">
      <alignment vertical="center"/>
    </xf>
    <xf numFmtId="183" fontId="9" fillId="0" borderId="17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distributed" vertical="center"/>
    </xf>
    <xf numFmtId="183" fontId="9" fillId="0" borderId="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14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"/>
  <sheetViews>
    <sheetView tabSelected="1" zoomScale="75" zoomScaleNormal="75" zoomScalePageLayoutView="0" workbookViewId="0" topLeftCell="A1">
      <selection activeCell="B34" sqref="B34"/>
    </sheetView>
  </sheetViews>
  <sheetFormatPr defaultColWidth="9.00390625" defaultRowHeight="13.5"/>
  <cols>
    <col min="1" max="2" width="16.00390625" style="1" customWidth="1"/>
    <col min="3" max="3" width="24.00390625" style="1" customWidth="1"/>
    <col min="4" max="5" width="16.00390625" style="1" customWidth="1"/>
    <col min="6" max="6" width="4.625" style="2" customWidth="1"/>
    <col min="7" max="7" width="4.625" style="1" customWidth="1"/>
    <col min="8" max="11" width="2.00390625" style="3" customWidth="1"/>
    <col min="12" max="13" width="1.00390625" style="3" customWidth="1"/>
    <col min="14" max="21" width="2.00390625" style="3" customWidth="1"/>
    <col min="22" max="23" width="1.00390625" style="3" customWidth="1"/>
    <col min="24" max="31" width="2.00390625" style="3" customWidth="1"/>
    <col min="32" max="33" width="1.00390625" style="3" customWidth="1"/>
    <col min="34" max="41" width="2.00390625" style="3" customWidth="1"/>
    <col min="42" max="43" width="1.00390625" style="3" customWidth="1"/>
    <col min="44" max="55" width="2.00390625" style="3" customWidth="1"/>
    <col min="56" max="56" width="0.6171875" style="3" customWidth="1"/>
    <col min="57" max="16384" width="9.00390625" style="1" customWidth="1"/>
  </cols>
  <sheetData>
    <row r="1" spans="1:56" s="12" customFormat="1" ht="18" customHeight="1">
      <c r="A1" s="24" t="s">
        <v>41</v>
      </c>
      <c r="B1" s="35"/>
      <c r="C1" s="13"/>
      <c r="D1" s="13"/>
      <c r="E1" s="10"/>
      <c r="F1" s="3"/>
      <c r="H1" s="26"/>
      <c r="I1" s="26"/>
      <c r="J1" s="29"/>
      <c r="K1" s="30"/>
      <c r="L1" s="30"/>
      <c r="M1" s="30"/>
      <c r="N1" s="30"/>
      <c r="O1" s="30"/>
      <c r="P1" s="30"/>
      <c r="Q1" s="30"/>
      <c r="R1" s="3"/>
      <c r="S1" s="27"/>
      <c r="T1" s="27"/>
      <c r="U1" s="27"/>
      <c r="V1" s="27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3"/>
      <c r="AQ1" s="3"/>
      <c r="AR1" s="3"/>
      <c r="AS1" s="3"/>
      <c r="AT1" s="3"/>
      <c r="AU1" s="10"/>
      <c r="AV1" s="10"/>
      <c r="AW1" s="11"/>
      <c r="AX1" s="15"/>
      <c r="AY1" s="15"/>
      <c r="AZ1" s="15"/>
      <c r="BA1" s="15"/>
      <c r="BB1" s="15"/>
      <c r="BC1" s="15"/>
      <c r="BD1" s="3"/>
    </row>
    <row r="2" spans="6:56" s="12" customFormat="1" ht="15" customHeight="1">
      <c r="F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3:56" s="12" customFormat="1" ht="18" customHeight="1">
      <c r="C3" s="14"/>
      <c r="D3" s="14"/>
      <c r="F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5"/>
      <c r="U3" s="5"/>
      <c r="V3" s="5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3:56" s="12" customFormat="1" ht="15" customHeight="1">
      <c r="C4" s="14"/>
      <c r="D4" s="14"/>
      <c r="F4" s="3"/>
      <c r="H4" s="3"/>
      <c r="I4" s="3"/>
      <c r="J4" s="3"/>
      <c r="K4" s="3"/>
      <c r="L4" s="5"/>
      <c r="M4" s="5"/>
      <c r="N4" s="5"/>
      <c r="O4" s="5"/>
      <c r="P4" s="6"/>
      <c r="Q4" s="6"/>
      <c r="R4" s="6"/>
      <c r="S4" s="6"/>
      <c r="T4" s="6"/>
      <c r="U4" s="6"/>
      <c r="V4" s="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s="12" customFormat="1" ht="18" customHeight="1">
      <c r="A5" s="18" t="s">
        <v>1</v>
      </c>
      <c r="B5" s="15"/>
      <c r="F5" s="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25"/>
      <c r="AV5" s="25"/>
      <c r="AW5" s="25"/>
      <c r="AX5" s="31"/>
      <c r="AY5" s="32"/>
      <c r="AZ5" s="32"/>
      <c r="BA5" s="32"/>
      <c r="BB5" s="32"/>
      <c r="BC5" s="32"/>
      <c r="BD5" s="3"/>
    </row>
    <row r="6" spans="1:56" s="12" customFormat="1" ht="18" customHeight="1">
      <c r="A6" s="18"/>
      <c r="B6" s="15"/>
      <c r="F6" s="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25"/>
      <c r="AV6" s="25"/>
      <c r="AW6" s="25"/>
      <c r="AX6" s="31"/>
      <c r="AY6" s="32"/>
      <c r="AZ6" s="32"/>
      <c r="BA6" s="32"/>
      <c r="BB6" s="32"/>
      <c r="BC6" s="32"/>
      <c r="BD6" s="3"/>
    </row>
    <row r="7" spans="6:56" s="16" customFormat="1" ht="18" customHeight="1">
      <c r="F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25"/>
      <c r="AV7" s="25"/>
      <c r="AW7" s="25"/>
      <c r="AX7" s="36"/>
      <c r="AY7" s="36"/>
      <c r="AZ7" s="36"/>
      <c r="BA7" s="36"/>
      <c r="BB7" s="36"/>
      <c r="BC7" s="36"/>
      <c r="BD7" s="4"/>
    </row>
    <row r="8" spans="1:56" s="16" customFormat="1" ht="30" customHeight="1">
      <c r="A8" s="48" t="s">
        <v>40</v>
      </c>
      <c r="B8" s="50" t="s">
        <v>2</v>
      </c>
      <c r="C8" s="50" t="s">
        <v>3</v>
      </c>
      <c r="D8" s="41" t="s">
        <v>4</v>
      </c>
      <c r="E8" s="42" t="s">
        <v>5</v>
      </c>
      <c r="F8" s="4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8"/>
      <c r="AW8" s="19"/>
      <c r="AX8" s="19"/>
      <c r="AY8" s="19"/>
      <c r="AZ8" s="19"/>
      <c r="BA8" s="19"/>
      <c r="BB8" s="19"/>
      <c r="BC8" s="19"/>
      <c r="BD8" s="4"/>
    </row>
    <row r="9" spans="1:56" s="16" customFormat="1" ht="15" customHeight="1">
      <c r="A9" s="49"/>
      <c r="B9" s="51"/>
      <c r="C9" s="51"/>
      <c r="D9" s="33" t="s">
        <v>6</v>
      </c>
      <c r="E9" s="43" t="s">
        <v>6</v>
      </c>
      <c r="F9" s="9"/>
      <c r="H9" s="25"/>
      <c r="I9" s="25"/>
      <c r="J9" s="25"/>
      <c r="K9" s="25"/>
      <c r="L9" s="25"/>
      <c r="M9" s="9"/>
      <c r="N9" s="9"/>
      <c r="O9" s="9"/>
      <c r="P9" s="9"/>
      <c r="Q9" s="9"/>
      <c r="R9" s="25"/>
      <c r="S9" s="25"/>
      <c r="T9" s="25"/>
      <c r="U9" s="25"/>
      <c r="V9" s="25"/>
      <c r="W9" s="9"/>
      <c r="X9" s="9"/>
      <c r="Y9" s="9"/>
      <c r="Z9" s="9"/>
      <c r="AA9" s="9"/>
      <c r="AB9" s="25"/>
      <c r="AC9" s="25"/>
      <c r="AD9" s="25"/>
      <c r="AE9" s="25"/>
      <c r="AF9" s="25"/>
      <c r="AG9" s="9"/>
      <c r="AH9" s="9"/>
      <c r="AI9" s="9"/>
      <c r="AJ9" s="9"/>
      <c r="AK9" s="9"/>
      <c r="AL9" s="25"/>
      <c r="AM9" s="25"/>
      <c r="AN9" s="25"/>
      <c r="AO9" s="25"/>
      <c r="AP9" s="25"/>
      <c r="AQ9" s="9"/>
      <c r="AR9" s="9"/>
      <c r="AS9" s="9"/>
      <c r="AT9" s="9"/>
      <c r="AU9" s="9"/>
      <c r="AV9" s="19"/>
      <c r="AW9" s="19"/>
      <c r="AX9" s="19"/>
      <c r="AY9" s="19"/>
      <c r="AZ9" s="19"/>
      <c r="BA9" s="19"/>
      <c r="BB9" s="19"/>
      <c r="BC9" s="19"/>
      <c r="BD9" s="4"/>
    </row>
    <row r="10" spans="1:56" s="16" customFormat="1" ht="24" customHeight="1">
      <c r="A10" s="21" t="s">
        <v>42</v>
      </c>
      <c r="B10" s="44" t="s">
        <v>7</v>
      </c>
      <c r="C10" s="37" t="s">
        <v>7</v>
      </c>
      <c r="D10" s="38">
        <v>23.3</v>
      </c>
      <c r="E10" s="38">
        <f>D10</f>
        <v>23.3</v>
      </c>
      <c r="F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4"/>
      <c r="AW10" s="9"/>
      <c r="AX10" s="9"/>
      <c r="AY10" s="9"/>
      <c r="AZ10" s="9"/>
      <c r="BA10" s="9"/>
      <c r="BB10" s="9"/>
      <c r="BC10" s="4"/>
      <c r="BD10" s="4"/>
    </row>
    <row r="11" spans="1:56" s="16" customFormat="1" ht="24" customHeight="1">
      <c r="A11" s="22" t="s">
        <v>43</v>
      </c>
      <c r="B11" s="45" t="s">
        <v>8</v>
      </c>
      <c r="C11" s="39" t="s">
        <v>9</v>
      </c>
      <c r="D11" s="40">
        <v>4.1</v>
      </c>
      <c r="E11" s="40">
        <f aca="true" t="shared" si="0" ref="E11:E32">E10+D11</f>
        <v>27.4</v>
      </c>
      <c r="F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4"/>
      <c r="AW11" s="9"/>
      <c r="AX11" s="9"/>
      <c r="AY11" s="9"/>
      <c r="AZ11" s="9"/>
      <c r="BA11" s="9"/>
      <c r="BB11" s="9"/>
      <c r="BC11" s="4"/>
      <c r="BD11" s="4"/>
    </row>
    <row r="12" spans="1:56" s="16" customFormat="1" ht="24" customHeight="1">
      <c r="A12" s="22" t="s">
        <v>44</v>
      </c>
      <c r="B12" s="45" t="s">
        <v>10</v>
      </c>
      <c r="C12" s="39" t="s">
        <v>10</v>
      </c>
      <c r="D12" s="40">
        <v>9</v>
      </c>
      <c r="E12" s="40">
        <f t="shared" si="0"/>
        <v>36.4</v>
      </c>
      <c r="F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4"/>
      <c r="AW12" s="9"/>
      <c r="AX12" s="9"/>
      <c r="AY12" s="9"/>
      <c r="AZ12" s="9"/>
      <c r="BA12" s="9"/>
      <c r="BB12" s="9"/>
      <c r="BC12" s="4"/>
      <c r="BD12" s="4"/>
    </row>
    <row r="13" spans="1:56" s="16" customFormat="1" ht="24" customHeight="1">
      <c r="A13" s="22" t="s">
        <v>45</v>
      </c>
      <c r="B13" s="45" t="s">
        <v>11</v>
      </c>
      <c r="C13" s="39" t="s">
        <v>12</v>
      </c>
      <c r="D13" s="40">
        <v>10</v>
      </c>
      <c r="E13" s="40">
        <f t="shared" si="0"/>
        <v>46.4</v>
      </c>
      <c r="F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4"/>
      <c r="AW13" s="9"/>
      <c r="AX13" s="9"/>
      <c r="AY13" s="9"/>
      <c r="AZ13" s="9"/>
      <c r="BA13" s="9"/>
      <c r="BB13" s="9"/>
      <c r="BC13" s="4"/>
      <c r="BD13" s="4"/>
    </row>
    <row r="14" spans="1:56" s="16" customFormat="1" ht="24" customHeight="1">
      <c r="A14" s="22" t="s">
        <v>46</v>
      </c>
      <c r="B14" s="45" t="s">
        <v>13</v>
      </c>
      <c r="C14" s="39" t="s">
        <v>14</v>
      </c>
      <c r="D14" s="40">
        <v>18</v>
      </c>
      <c r="E14" s="40">
        <f t="shared" si="0"/>
        <v>64.4</v>
      </c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4"/>
      <c r="AW14" s="9"/>
      <c r="AX14" s="9"/>
      <c r="AY14" s="9"/>
      <c r="AZ14" s="9"/>
      <c r="BA14" s="9"/>
      <c r="BB14" s="9"/>
      <c r="BC14" s="4"/>
      <c r="BD14" s="4"/>
    </row>
    <row r="15" spans="1:56" s="16" customFormat="1" ht="24" customHeight="1">
      <c r="A15" s="22" t="s">
        <v>47</v>
      </c>
      <c r="B15" s="45" t="s">
        <v>15</v>
      </c>
      <c r="C15" s="39" t="s">
        <v>15</v>
      </c>
      <c r="D15" s="40">
        <v>10.1</v>
      </c>
      <c r="E15" s="40">
        <f t="shared" si="0"/>
        <v>74.5</v>
      </c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4"/>
      <c r="AW15" s="9"/>
      <c r="AX15" s="9"/>
      <c r="AY15" s="9"/>
      <c r="AZ15" s="9"/>
      <c r="BA15" s="9"/>
      <c r="BB15" s="9"/>
      <c r="BC15" s="4"/>
      <c r="BD15" s="4"/>
    </row>
    <row r="16" spans="1:56" s="16" customFormat="1" ht="24" customHeight="1">
      <c r="A16" s="22" t="s">
        <v>48</v>
      </c>
      <c r="B16" s="45" t="s">
        <v>16</v>
      </c>
      <c r="C16" s="39" t="s">
        <v>16</v>
      </c>
      <c r="D16" s="40">
        <v>4.8</v>
      </c>
      <c r="E16" s="40">
        <f t="shared" si="0"/>
        <v>79.3</v>
      </c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4"/>
      <c r="AW16" s="9"/>
      <c r="AX16" s="9"/>
      <c r="AY16" s="9"/>
      <c r="AZ16" s="9"/>
      <c r="BA16" s="9"/>
      <c r="BB16" s="9"/>
      <c r="BC16" s="4"/>
      <c r="BD16" s="4"/>
    </row>
    <row r="17" spans="1:56" s="16" customFormat="1" ht="24" customHeight="1">
      <c r="A17" s="22" t="s">
        <v>49</v>
      </c>
      <c r="B17" s="45" t="s">
        <v>17</v>
      </c>
      <c r="C17" s="39" t="s">
        <v>18</v>
      </c>
      <c r="D17" s="40">
        <v>39</v>
      </c>
      <c r="E17" s="40">
        <f t="shared" si="0"/>
        <v>118.3</v>
      </c>
      <c r="F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4"/>
      <c r="AW17" s="9"/>
      <c r="AX17" s="9"/>
      <c r="AY17" s="9"/>
      <c r="AZ17" s="9"/>
      <c r="BA17" s="9"/>
      <c r="BB17" s="9"/>
      <c r="BC17" s="4"/>
      <c r="BD17" s="4"/>
    </row>
    <row r="18" spans="1:56" s="16" customFormat="1" ht="24" customHeight="1">
      <c r="A18" s="22" t="s">
        <v>50</v>
      </c>
      <c r="B18" s="45" t="s">
        <v>19</v>
      </c>
      <c r="C18" s="39" t="s">
        <v>20</v>
      </c>
      <c r="D18" s="40">
        <v>35</v>
      </c>
      <c r="E18" s="40">
        <f t="shared" si="0"/>
        <v>153.3</v>
      </c>
      <c r="F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4"/>
      <c r="AW18" s="9"/>
      <c r="AX18" s="9"/>
      <c r="AY18" s="9"/>
      <c r="AZ18" s="9"/>
      <c r="BA18" s="9"/>
      <c r="BB18" s="9"/>
      <c r="BC18" s="4"/>
      <c r="BD18" s="4"/>
    </row>
    <row r="19" spans="1:56" s="16" customFormat="1" ht="24" customHeight="1">
      <c r="A19" s="22" t="s">
        <v>48</v>
      </c>
      <c r="B19" s="45" t="s">
        <v>21</v>
      </c>
      <c r="C19" s="39" t="s">
        <v>21</v>
      </c>
      <c r="D19" s="40">
        <v>6.5</v>
      </c>
      <c r="E19" s="40">
        <f t="shared" si="0"/>
        <v>159.8</v>
      </c>
      <c r="F19" s="20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s="16" customFormat="1" ht="24" customHeight="1">
      <c r="A20" s="22" t="s">
        <v>48</v>
      </c>
      <c r="B20" s="45" t="s">
        <v>22</v>
      </c>
      <c r="C20" s="39" t="s">
        <v>22</v>
      </c>
      <c r="D20" s="40">
        <v>9.8</v>
      </c>
      <c r="E20" s="40">
        <f t="shared" si="0"/>
        <v>169.60000000000002</v>
      </c>
      <c r="F20" s="20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s="16" customFormat="1" ht="24" customHeight="1">
      <c r="A21" s="46" t="s">
        <v>58</v>
      </c>
      <c r="B21" s="45" t="s">
        <v>23</v>
      </c>
      <c r="C21" s="39" t="s">
        <v>23</v>
      </c>
      <c r="D21" s="40">
        <v>2.6</v>
      </c>
      <c r="E21" s="40">
        <f t="shared" si="0"/>
        <v>172.20000000000002</v>
      </c>
      <c r="F21" s="20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s="16" customFormat="1" ht="24" customHeight="1">
      <c r="A22" s="46" t="s">
        <v>58</v>
      </c>
      <c r="B22" s="45" t="s">
        <v>24</v>
      </c>
      <c r="C22" s="39" t="s">
        <v>25</v>
      </c>
      <c r="D22" s="40">
        <v>1.7</v>
      </c>
      <c r="E22" s="40">
        <f t="shared" si="0"/>
        <v>173.9</v>
      </c>
      <c r="F22" s="20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s="16" customFormat="1" ht="24" customHeight="1">
      <c r="A23" s="46" t="s">
        <v>57</v>
      </c>
      <c r="B23" s="45" t="s">
        <v>26</v>
      </c>
      <c r="C23" s="39" t="s">
        <v>27</v>
      </c>
      <c r="D23" s="40">
        <v>31.2</v>
      </c>
      <c r="E23" s="40">
        <f t="shared" si="0"/>
        <v>205.1</v>
      </c>
      <c r="F23" s="2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8"/>
      <c r="AC23" s="19"/>
      <c r="AD23" s="19"/>
      <c r="AE23" s="19"/>
      <c r="AF23" s="19"/>
      <c r="AG23" s="19"/>
      <c r="AH23" s="19"/>
      <c r="AI23" s="19"/>
      <c r="AJ23" s="3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s="16" customFormat="1" ht="24" customHeight="1">
      <c r="A24" s="22" t="s">
        <v>51</v>
      </c>
      <c r="B24" s="45" t="s">
        <v>28</v>
      </c>
      <c r="C24" s="39" t="s">
        <v>29</v>
      </c>
      <c r="D24" s="40">
        <v>80</v>
      </c>
      <c r="E24" s="40">
        <f t="shared" si="0"/>
        <v>285.1</v>
      </c>
      <c r="F24" s="2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9"/>
      <c r="AC24" s="19"/>
      <c r="AD24" s="19"/>
      <c r="AE24" s="19"/>
      <c r="AF24" s="19"/>
      <c r="AG24" s="19"/>
      <c r="AH24" s="19"/>
      <c r="AI24" s="19"/>
      <c r="AJ24" s="3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s="16" customFormat="1" ht="24" customHeight="1">
      <c r="A25" s="22" t="s">
        <v>52</v>
      </c>
      <c r="B25" s="45" t="s">
        <v>30</v>
      </c>
      <c r="C25" s="39" t="s">
        <v>30</v>
      </c>
      <c r="D25" s="40">
        <v>7.6</v>
      </c>
      <c r="E25" s="40">
        <f t="shared" si="0"/>
        <v>292.70000000000005</v>
      </c>
      <c r="F25" s="20"/>
      <c r="H25" s="25"/>
      <c r="I25" s="25"/>
      <c r="J25" s="25"/>
      <c r="K25" s="25"/>
      <c r="L25" s="25"/>
      <c r="M25" s="9"/>
      <c r="N25" s="9"/>
      <c r="O25" s="9"/>
      <c r="P25" s="9"/>
      <c r="Q25" s="9"/>
      <c r="R25" s="25"/>
      <c r="S25" s="25"/>
      <c r="T25" s="25"/>
      <c r="U25" s="25"/>
      <c r="V25" s="25"/>
      <c r="W25" s="9"/>
      <c r="X25" s="9"/>
      <c r="Y25" s="9"/>
      <c r="Z25" s="9"/>
      <c r="AA25" s="9"/>
      <c r="AB25" s="19"/>
      <c r="AC25" s="19"/>
      <c r="AD25" s="19"/>
      <c r="AE25" s="19"/>
      <c r="AF25" s="19"/>
      <c r="AG25" s="19"/>
      <c r="AH25" s="19"/>
      <c r="AI25" s="19"/>
      <c r="AJ25" s="3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s="16" customFormat="1" ht="24" customHeight="1">
      <c r="A26" s="22" t="s">
        <v>52</v>
      </c>
      <c r="B26" s="45" t="s">
        <v>31</v>
      </c>
      <c r="C26" s="39" t="s">
        <v>32</v>
      </c>
      <c r="D26" s="40">
        <v>4.7</v>
      </c>
      <c r="E26" s="40">
        <f t="shared" si="0"/>
        <v>297.40000000000003</v>
      </c>
      <c r="F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4"/>
      <c r="AC26" s="9"/>
      <c r="AD26" s="9"/>
      <c r="AE26" s="9"/>
      <c r="AF26" s="9"/>
      <c r="AG26" s="9"/>
      <c r="AH26" s="9"/>
      <c r="AI26" s="3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s="16" customFormat="1" ht="24" customHeight="1">
      <c r="A27" s="22" t="s">
        <v>53</v>
      </c>
      <c r="B27" s="45" t="s">
        <v>33</v>
      </c>
      <c r="C27" s="39" t="s">
        <v>34</v>
      </c>
      <c r="D27" s="40">
        <v>3.6</v>
      </c>
      <c r="E27" s="40">
        <f t="shared" si="0"/>
        <v>301.00000000000006</v>
      </c>
      <c r="F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4"/>
      <c r="AC27" s="9"/>
      <c r="AD27" s="9"/>
      <c r="AE27" s="9"/>
      <c r="AF27" s="9"/>
      <c r="AG27" s="9"/>
      <c r="AH27" s="9"/>
      <c r="AI27" s="3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s="16" customFormat="1" ht="24" customHeight="1">
      <c r="A28" s="22" t="s">
        <v>54</v>
      </c>
      <c r="B28" s="45" t="s">
        <v>35</v>
      </c>
      <c r="C28" s="39" t="s">
        <v>36</v>
      </c>
      <c r="D28" s="40">
        <v>2.6</v>
      </c>
      <c r="E28" s="40">
        <f t="shared" si="0"/>
        <v>303.6000000000001</v>
      </c>
      <c r="F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4"/>
      <c r="AC28" s="9"/>
      <c r="AD28" s="9"/>
      <c r="AE28" s="9"/>
      <c r="AF28" s="9"/>
      <c r="AG28" s="9"/>
      <c r="AH28" s="9"/>
      <c r="AI28" s="3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s="16" customFormat="1" ht="24" customHeight="1">
      <c r="A29" s="22" t="s">
        <v>55</v>
      </c>
      <c r="B29" s="45" t="s">
        <v>10</v>
      </c>
      <c r="C29" s="39" t="s">
        <v>10</v>
      </c>
      <c r="D29" s="40">
        <v>1.6</v>
      </c>
      <c r="E29" s="40">
        <f t="shared" si="0"/>
        <v>305.2000000000001</v>
      </c>
      <c r="F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4"/>
      <c r="AC29" s="9"/>
      <c r="AD29" s="9"/>
      <c r="AE29" s="9"/>
      <c r="AF29" s="9"/>
      <c r="AG29" s="9"/>
      <c r="AH29" s="9"/>
      <c r="AI29" s="3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s="16" customFormat="1" ht="24" customHeight="1">
      <c r="A30" s="22" t="s">
        <v>55</v>
      </c>
      <c r="B30" s="45" t="s">
        <v>37</v>
      </c>
      <c r="C30" s="39" t="s">
        <v>37</v>
      </c>
      <c r="D30" s="40">
        <v>1.4</v>
      </c>
      <c r="E30" s="40">
        <f t="shared" si="0"/>
        <v>306.6000000000001</v>
      </c>
      <c r="F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4"/>
      <c r="AC30" s="9"/>
      <c r="AD30" s="9"/>
      <c r="AE30" s="9"/>
      <c r="AF30" s="9"/>
      <c r="AG30" s="9"/>
      <c r="AH30" s="9"/>
      <c r="AI30" s="3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s="16" customFormat="1" ht="24" customHeight="1">
      <c r="A31" s="22" t="s">
        <v>55</v>
      </c>
      <c r="B31" s="45" t="s">
        <v>38</v>
      </c>
      <c r="C31" s="39" t="s">
        <v>38</v>
      </c>
      <c r="D31" s="40">
        <v>0.9</v>
      </c>
      <c r="E31" s="40">
        <f t="shared" si="0"/>
        <v>307.50000000000006</v>
      </c>
      <c r="F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4"/>
      <c r="AC31" s="9"/>
      <c r="AD31" s="9"/>
      <c r="AE31" s="9"/>
      <c r="AF31" s="9"/>
      <c r="AG31" s="9"/>
      <c r="AH31" s="9"/>
      <c r="AI31" s="3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s="16" customFormat="1" ht="24" customHeight="1">
      <c r="A32" s="22" t="s">
        <v>56</v>
      </c>
      <c r="B32" s="45" t="s">
        <v>39</v>
      </c>
      <c r="C32" s="39" t="s">
        <v>0</v>
      </c>
      <c r="D32" s="40">
        <v>5.2</v>
      </c>
      <c r="E32" s="40">
        <f t="shared" si="0"/>
        <v>312.70000000000005</v>
      </c>
      <c r="F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4"/>
      <c r="AC32" s="9"/>
      <c r="AD32" s="9"/>
      <c r="AE32" s="9"/>
      <c r="AF32" s="9"/>
      <c r="AG32" s="9"/>
      <c r="AH32" s="9"/>
      <c r="AI32" s="3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s="16" customFormat="1" ht="24" customHeight="1">
      <c r="A33" s="22" t="s">
        <v>59</v>
      </c>
      <c r="B33" s="47" t="s">
        <v>60</v>
      </c>
      <c r="C33" s="39" t="s">
        <v>61</v>
      </c>
      <c r="D33" s="40">
        <v>1.6</v>
      </c>
      <c r="E33" s="40">
        <v>314.3</v>
      </c>
      <c r="F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4"/>
      <c r="AC33" s="9"/>
      <c r="AD33" s="9"/>
      <c r="AE33" s="9"/>
      <c r="AF33" s="9"/>
      <c r="AG33" s="9"/>
      <c r="AH33" s="9"/>
      <c r="AI33" s="3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s="16" customFormat="1" ht="18" customHeight="1">
      <c r="A34" s="17" t="s">
        <v>63</v>
      </c>
      <c r="B34" s="17"/>
      <c r="C34" s="17"/>
      <c r="D34" s="17"/>
      <c r="E34" s="23" t="s">
        <v>62</v>
      </c>
      <c r="F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6:56" s="12" customFormat="1" ht="18" customHeight="1">
      <c r="F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ht="18" customHeight="1"/>
  </sheetData>
  <sheetProtection/>
  <mergeCells count="3">
    <mergeCell ref="A8:A9"/>
    <mergeCell ref="B8:B9"/>
    <mergeCell ref="C8:C9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Mebius</dc:creator>
  <cp:keywords/>
  <dc:description/>
  <cp:lastModifiedBy>1120803</cp:lastModifiedBy>
  <cp:lastPrinted>2008-03-18T11:43:14Z</cp:lastPrinted>
  <dcterms:created xsi:type="dcterms:W3CDTF">2000-04-06T03:52:52Z</dcterms:created>
  <dcterms:modified xsi:type="dcterms:W3CDTF">2022-01-28T02:14:50Z</dcterms:modified>
  <cp:category/>
  <cp:version/>
  <cp:contentType/>
  <cp:contentStatus/>
</cp:coreProperties>
</file>